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стр.1_2" sheetId="1" r:id="rId1"/>
    <sheet name="стр.3_4" sheetId="2" r:id="rId2"/>
    <sheet name="стр.5_6" sheetId="3" r:id="rId3"/>
  </sheets>
  <definedNames/>
  <calcPr fullCalcOnLoad="1"/>
</workbook>
</file>

<file path=xl/sharedStrings.xml><?xml version="1.0" encoding="utf-8"?>
<sst xmlns="http://schemas.openxmlformats.org/spreadsheetml/2006/main" count="401" uniqueCount="327">
  <si>
    <t>Приложение № 1</t>
  </si>
  <si>
    <t>"СОГЛАСОВАНО"</t>
  </si>
  <si>
    <t>"УТВЕРЖДЕНО"</t>
  </si>
  <si>
    <t xml:space="preserve"> Белгородской области</t>
  </si>
  <si>
    <t>(руководителем областного
государственного учреждения)</t>
  </si>
  <si>
    <t>(подпись)</t>
  </si>
  <si>
    <t>(Ф.И.О.)</t>
  </si>
  <si>
    <t>"</t>
  </si>
  <si>
    <t xml:space="preserve"> г.</t>
  </si>
  <si>
    <t>Отчет</t>
  </si>
  <si>
    <t>(наименование областного  учреждения)</t>
  </si>
  <si>
    <t>и об использовании закрепленного за ним областного имущества</t>
  </si>
  <si>
    <t>Раздел 1. Общие сведения об учреждении</t>
  </si>
  <si>
    <t>№ п/п</t>
  </si>
  <si>
    <t>Наименование показателя</t>
  </si>
  <si>
    <t>Значение показателя</t>
  </si>
  <si>
    <t>1.1</t>
  </si>
  <si>
    <t>Полное официальное наименование учреждения</t>
  </si>
  <si>
    <t>1.2</t>
  </si>
  <si>
    <t>Сокращенное наименование учреждения</t>
  </si>
  <si>
    <t>1.3</t>
  </si>
  <si>
    <t>Дата государственной регистрации</t>
  </si>
  <si>
    <t>1.4</t>
  </si>
  <si>
    <t>ОГРН</t>
  </si>
  <si>
    <t>1.5</t>
  </si>
  <si>
    <t>ИНН/КПП</t>
  </si>
  <si>
    <t>1.6</t>
  </si>
  <si>
    <t>Регистрирующий орган</t>
  </si>
  <si>
    <t>1.7</t>
  </si>
  <si>
    <t>Код по ОКПО</t>
  </si>
  <si>
    <t>1.8</t>
  </si>
  <si>
    <t>Код по ОКВЭД</t>
  </si>
  <si>
    <t>1.9</t>
  </si>
  <si>
    <t>Основные виды деятельности</t>
  </si>
  <si>
    <t>1.10</t>
  </si>
  <si>
    <t>Иные виды деятельности, не являющиеся основными</t>
  </si>
  <si>
    <t>1.11</t>
  </si>
  <si>
    <t>Перечень услуг (работ), оказываемых потребителям за плату/потребители услуг</t>
  </si>
  <si>
    <t>1.12</t>
  </si>
  <si>
    <t>Перечень разрешительных документов, на основании которых бюджетное учреждение осуществляет деятельность</t>
  </si>
  <si>
    <t>1.13</t>
  </si>
  <si>
    <t>Юридический адрес</t>
  </si>
  <si>
    <t>1.14</t>
  </si>
  <si>
    <t>Телефон (факс)</t>
  </si>
  <si>
    <t>1.15</t>
  </si>
  <si>
    <t>Адрес электронной почты</t>
  </si>
  <si>
    <t>1.16</t>
  </si>
  <si>
    <t>Учредитель</t>
  </si>
  <si>
    <t>1.17</t>
  </si>
  <si>
    <t>Должность и Ф.И.О. руководителя учреждения</t>
  </si>
  <si>
    <t>Код стр.</t>
  </si>
  <si>
    <t>На</t>
  </si>
  <si>
    <t>01.01.20</t>
  </si>
  <si>
    <t>31.12.20</t>
  </si>
  <si>
    <t>1.18</t>
  </si>
  <si>
    <t>Количество штатных единиц учреждения:</t>
  </si>
  <si>
    <t>в т.ч. количественный состав и квалификация:</t>
  </si>
  <si>
    <t>1.19</t>
  </si>
  <si>
    <t>Раздел 2. Результат деятельности учреждения</t>
  </si>
  <si>
    <t>Изменение</t>
  </si>
  <si>
    <t>(отчетный год)</t>
  </si>
  <si>
    <t>(предыдущий отчетному году)</t>
  </si>
  <si>
    <t>2.1</t>
  </si>
  <si>
    <t>Балансовая (остаточная) стоимость нефинансовых активов</t>
  </si>
  <si>
    <t>2.2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</si>
  <si>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</si>
  <si>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</si>
  <si>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Дебиторская задолженность (в разрезе поступлений, предусмотренных планом финансово-хозяйственной деятельности)</t>
  </si>
  <si>
    <t>2.4</t>
  </si>
  <si>
    <t>2.5</t>
  </si>
  <si>
    <t>Причины образования дебиторской задолженности, нереальной к взысканию</t>
  </si>
  <si>
    <t>2.6</t>
  </si>
  <si>
    <t>Кредиторская задолженность (в разрезе выплат, предусмотренных планом финансово-хозяйственной деятельности)</t>
  </si>
  <si>
    <t>2.7</t>
  </si>
  <si>
    <t>Просроченная кредиторская задолженность</t>
  </si>
  <si>
    <t>2.8</t>
  </si>
  <si>
    <t>Причины образования просроченной кредиторской задолженности</t>
  </si>
  <si>
    <t>2.9</t>
  </si>
  <si>
    <t>Общая сумма доходов, полученных учреждением от оказания платных услуг (выполнения работ), в т.ч.</t>
  </si>
  <si>
    <t>Наименование
показателя</t>
  </si>
  <si>
    <t>На 01.01.20</t>
  </si>
  <si>
    <t>.20</t>
  </si>
  <si>
    <t>2.10</t>
  </si>
  <si>
    <t>Цена (тарифы) на платные услуги (работы), оказываемые потребителям (в динамике в течение отчетного периода)</t>
  </si>
  <si>
    <t>2.11</t>
  </si>
  <si>
    <t>Общее количество потребителей, воспользовавшихся услугами (работами) учреждения (в том числе платными для потребителей)</t>
  </si>
  <si>
    <t>2.12</t>
  </si>
  <si>
    <t>Количество жалоб потребителей и принятые по результатам их рассмотрения меры</t>
  </si>
  <si>
    <t>2.15</t>
  </si>
  <si>
    <t>2.16</t>
  </si>
  <si>
    <t>Объем финансового обеспечения выполнения государственного задания</t>
  </si>
  <si>
    <t>Раздел 3. Об использовании имущества, закрепленного за учреждением</t>
  </si>
  <si>
    <t>3.1</t>
  </si>
  <si>
    <t>Общая балансовая (остаточная) стоимость недвижимого имущества учреждения на праве оперативного управления (тыс. руб.):</t>
  </si>
  <si>
    <t>3.2</t>
  </si>
  <si>
    <t>Общая балансовая (остаточная) стоимость недвижимого имущества учреждения на праве оперативного управления и переданного в аренду (тыс. руб.):</t>
  </si>
  <si>
    <t>3.3</t>
  </si>
  <si>
    <t>Общая балансовая (остаточная) стоимость недвижимого имущества учреждения на праве оперативного управления и переданного в безвозмездное пользование (тыс. руб.):</t>
  </si>
  <si>
    <t>3.4</t>
  </si>
  <si>
    <t>Общая балансовая (остаточная) стоимость движимого имущества учреждения на праве оперативного управления</t>
  </si>
  <si>
    <t>3.5</t>
  </si>
  <si>
    <t>Общая балансовая (остаточная) стоимость движимого имущества учреждения на праве оперативного управления и переданного в аренду</t>
  </si>
  <si>
    <t>3.6</t>
  </si>
  <si>
    <t>Общая балансовая (остаточная) стоимость движимого имущества учреждения на праве оперативного управления и переданного в безвозмездное пользование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</si>
  <si>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</si>
  <si>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</si>
  <si>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</si>
  <si>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</si>
  <si>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3.9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</si>
  <si>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</si>
  <si>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</si>
  <si>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</si>
  <si>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</si>
  <si>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</si>
  <si>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(тыс. руб.)</t>
  </si>
  <si>
    <t>3.13</t>
  </si>
  <si>
    <t>Общая балансовая (остаточная) стоимость особо ценного движимого имущества, находящегося у учреждения на праве оперативного управления (тыс. руб.)</t>
  </si>
  <si>
    <t>3.14</t>
  </si>
  <si>
    <t>утвержденная величина задания</t>
  </si>
  <si>
    <t>% выполнения задания</t>
  </si>
  <si>
    <t>причины невыполнения задания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</si>
  <si>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</si>
  <si>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средств, выделенных департаментом образования, культуры и молодежной политики области на указанные цели (тыс. руб.):</t>
  </si>
  <si>
    <t>директор</t>
  </si>
  <si>
    <t>заместитель директора</t>
  </si>
  <si>
    <t>педагогические работники, осуществляющие учебный процесс</t>
  </si>
  <si>
    <t>педагогические работники, не осуществляющие учебный процесс</t>
  </si>
  <si>
    <t>специалисты (учебно-вспомогательный персонал)</t>
  </si>
  <si>
    <t>обслуживающий персонал</t>
  </si>
  <si>
    <t>Всего по внебюджетным средст-вам</t>
  </si>
  <si>
    <t>План</t>
  </si>
  <si>
    <t>Факт</t>
  </si>
  <si>
    <r>
      <rPr>
        <sz val="11"/>
        <rFont val="Times New Roman"/>
        <family val="1"/>
      </rPr>
      <t xml:space="preserve">2.13. </t>
    </r>
    <r>
      <rPr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Times New Roman"/>
        <family val="1"/>
      </rPr>
      <t>Сумма кассовых и плановых поступлений( с учетом возвратов), в разрезе поступлений, предусмотренных планом финансово-хозяйственной деятельности</t>
    </r>
    <r>
      <rPr>
        <sz val="11"/>
        <color indexed="8"/>
        <rFont val="Times New Roman"/>
        <family val="1"/>
      </rPr>
      <t xml:space="preserve">                                           </t>
    </r>
  </si>
  <si>
    <t>Код по бюджетной классификации операции сектора государственного задания</t>
  </si>
  <si>
    <t>всего по бюджетным средствам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</si>
  <si>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</si>
  <si>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</si>
  <si>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</si>
  <si>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государственного задания</t>
  </si>
  <si>
    <t>Целевые субсидии</t>
  </si>
  <si>
    <t>Бюджетные инвестиции</t>
  </si>
  <si>
    <t>Поступления от оказания областным государственным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</si>
  <si>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№1</t>
  </si>
  <si>
    <t>Услуга №2</t>
  </si>
  <si>
    <t>Поступления от иной приносящей доход деятельности, всего:</t>
  </si>
  <si>
    <t>Доходы, полученные от приносящей доход деятельности- продукция подсобного хозяйства: растениеводство, животноводство</t>
  </si>
  <si>
    <t>Спонсорская, благотворительная помощь и прочие безвозмездные поступления физических и юридических лиц</t>
  </si>
  <si>
    <t>Планируемый остаток средств на конец планируемого года</t>
  </si>
  <si>
    <t>х</t>
  </si>
  <si>
    <r>
      <rPr>
        <sz val="11"/>
        <rFont val="Times New Roman"/>
        <family val="1"/>
      </rPr>
      <t xml:space="preserve">2.14. </t>
    </r>
    <r>
      <rPr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Times New Roman"/>
        <family val="1"/>
      </rPr>
      <t>Сумма кассовых и плановых поступлений( с учетом восстановленных выплат), в разрезе выплпт, предусмотренных планом финансово-хозяйственной деятельности</t>
    </r>
    <r>
      <rPr>
        <sz val="11"/>
        <color indexed="8"/>
        <rFont val="Times New Roman"/>
        <family val="1"/>
      </rPr>
      <t xml:space="preserve">                                           </t>
    </r>
  </si>
  <si>
    <t>Код по бюджетной классификации операции сектора госсударственного управления (КОСГУ, код субсидии,КВР)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</si>
  <si>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</si>
  <si>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</si>
  <si>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</si>
  <si>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</si>
  <si>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-суточные при командировках</t>
  </si>
  <si>
    <t>Начисления на заработную плату</t>
  </si>
  <si>
    <t>213 (2130000)</t>
  </si>
  <si>
    <t>Оплата работ, услуг,                                                       всего</t>
  </si>
  <si>
    <t>Услуги связи- всего</t>
  </si>
  <si>
    <t>-услуги связи (абонентская, междугородняя и др.)</t>
  </si>
  <si>
    <t>-услуги связи (интернет)</t>
  </si>
  <si>
    <t>221(8312600)</t>
  </si>
  <si>
    <t>Транспортные услуги - всего</t>
  </si>
  <si>
    <t>-проезд во время командировок</t>
  </si>
  <si>
    <t>-транспортные услуги</t>
  </si>
  <si>
    <t>222(5200000)</t>
  </si>
  <si>
    <t>Коммунальные услуги - всего</t>
  </si>
  <si>
    <t>-отопление</t>
  </si>
  <si>
    <t>-газ</t>
  </si>
  <si>
    <t>-электричество</t>
  </si>
  <si>
    <t>-водопоторебление</t>
  </si>
  <si>
    <t>-водоотведение</t>
  </si>
  <si>
    <t>Работы, услуги по содержанию имущества - всего</t>
  </si>
  <si>
    <t>-оплата содержания помещений</t>
  </si>
  <si>
    <t>-прочие коммунальные услуги</t>
  </si>
  <si>
    <t>-оплата ремонта оборудования</t>
  </si>
  <si>
    <t>Прочие работы, услуги - всего</t>
  </si>
  <si>
    <t>-прочие услуги</t>
  </si>
  <si>
    <t>-информационные услуги</t>
  </si>
  <si>
    <t>-прочие расходы</t>
  </si>
  <si>
    <t>-транспортный налог</t>
  </si>
  <si>
    <t>-стипендии</t>
  </si>
  <si>
    <t>-земельный налог</t>
  </si>
  <si>
    <t>налог на имущество</t>
  </si>
  <si>
    <t>Поступление нефинансовых активов, всего</t>
  </si>
  <si>
    <t>Увелечение стоимости основных средств - всего</t>
  </si>
  <si>
    <t>-приобретение оборудования</t>
  </si>
  <si>
    <t>-прочие расходные материалы</t>
  </si>
  <si>
    <t>Увеличение стоимости непроизводственных активов</t>
  </si>
  <si>
    <t>Увеличение стоимости материальных запасов - всего</t>
  </si>
  <si>
    <t>-медикаменты</t>
  </si>
  <si>
    <t>-мягкий инвентарь</t>
  </si>
  <si>
    <t>-продукты питания</t>
  </si>
  <si>
    <t>-ГСМ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</si>
  <si>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</si>
  <si>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</si>
  <si>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Увелечение стоимости акций и иных форм участия в капитале</t>
  </si>
  <si>
    <t>Справочно:</t>
  </si>
  <si>
    <t>Объём публичных обязательств, всего</t>
  </si>
  <si>
    <t>Социальное обеспечение, всего</t>
  </si>
  <si>
    <t>Пособия по социальной помощи населению - всего</t>
  </si>
  <si>
    <t>-льготы педагогическим работникам на селе</t>
  </si>
  <si>
    <t>212(7600000)</t>
  </si>
  <si>
    <t>-компенсационные выплаты на питание</t>
  </si>
  <si>
    <t>262(0650100)</t>
  </si>
  <si>
    <t>-компенсационные выплаты на мягкий инвентарь</t>
  </si>
  <si>
    <t>262(0650300)</t>
  </si>
  <si>
    <t>-компенсация выходного пособия</t>
  </si>
  <si>
    <t>262(0650400)</t>
  </si>
  <si>
    <t>-прочие трансферты</t>
  </si>
  <si>
    <t>262(3006200)</t>
  </si>
  <si>
    <t>290(0510000)</t>
  </si>
  <si>
    <t>ГБОУ "Корочанская школа-интернат"</t>
  </si>
  <si>
    <t>Директор, Сухова Нина Дмитриевна</t>
  </si>
  <si>
    <t>-охрана помещений, оплата сигнализации</t>
  </si>
  <si>
    <t>3110002775/311001001</t>
  </si>
  <si>
    <t>1023101337819</t>
  </si>
  <si>
    <t>МИФНС №7 по Белгородской области</t>
  </si>
  <si>
    <t>22233331</t>
  </si>
  <si>
    <t>15.12.2002г.</t>
  </si>
  <si>
    <t>309210, Белгородская область, г.Короча, ул.Карла маркса, д.50</t>
  </si>
  <si>
    <t>8-47-231-5-58-98</t>
  </si>
  <si>
    <t>жалобы отсутствуют</t>
  </si>
  <si>
    <t>2.15.2</t>
  </si>
  <si>
    <t>2.15.3</t>
  </si>
  <si>
    <t>2.15.1</t>
  </si>
  <si>
    <t>2.15.4</t>
  </si>
  <si>
    <t>2.15.6</t>
  </si>
  <si>
    <t>2.15.7</t>
  </si>
  <si>
    <t>2.15.8</t>
  </si>
  <si>
    <t>2.15.5</t>
  </si>
  <si>
    <t>Укомплектованность педегогическими кадрами и специалистами высокой категории</t>
  </si>
  <si>
    <t>Уровень подготоаки учащихся (успеваемость по предметам, качество знаний, возможность дальнейшего профессионального обучения)</t>
  </si>
  <si>
    <t>Состояние учебно-материаоьной базы (оснащенность учебным, специальным и табельным техническим оборудованием)</t>
  </si>
  <si>
    <t>Профессиональная подготовка работников</t>
  </si>
  <si>
    <t>Наличие нормативно-правовой документации, регламентирующей административную  и финансово-хозяйственную деятельность учреждения</t>
  </si>
  <si>
    <t>Состояние информации о порядке оказания государственных услуг в учреждении (наличие жалоб и предложений со стороны потребителей, их родителей и других заинтересованных лиц)</t>
  </si>
  <si>
    <t>Создание условий для трудового обучения учащихся</t>
  </si>
  <si>
    <t>Организация летнего одыха и оздоровления учащихся</t>
  </si>
  <si>
    <t>koro1-int@yandex.ru</t>
  </si>
  <si>
    <t>реализация продукции</t>
  </si>
  <si>
    <t>прочие поступления</t>
  </si>
  <si>
    <t>Прочие расходы - всего</t>
  </si>
  <si>
    <t>Текущий ремонт зданий</t>
  </si>
  <si>
    <r>
      <t>о результатах деятельности_</t>
    </r>
    <r>
      <rPr>
        <b/>
        <u val="single"/>
        <sz val="13"/>
        <rFont val="Times New Roman"/>
        <family val="1"/>
      </rPr>
      <t xml:space="preserve">государственного бюджетного общеобразовательного учреждения  "Корочанская  школа-интернат" </t>
    </r>
  </si>
  <si>
    <t>государственное бюджетное общеобразовательное учреждение "Корочанская  школа-интернат  "</t>
  </si>
  <si>
    <t>Основное общее и среднее (полное) общее образование</t>
  </si>
  <si>
    <t>211(2110000)</t>
  </si>
  <si>
    <t>212(2120100)</t>
  </si>
  <si>
    <t>223(2230100)</t>
  </si>
  <si>
    <t>221(2210100)</t>
  </si>
  <si>
    <t>222(2220100)</t>
  </si>
  <si>
    <t>223(2230200)</t>
  </si>
  <si>
    <t>223(2230300)</t>
  </si>
  <si>
    <t>нет</t>
  </si>
  <si>
    <t>80.21.2</t>
  </si>
  <si>
    <t>Средняя заработная плата ( руб.),
в том числе</t>
  </si>
  <si>
    <t>Информация об исполнении государственного задания, утвержденного департаментом образования области, в том числе по показателям, характеризующим объем и качество государственной услуги</t>
  </si>
  <si>
    <t>Устав Пр.№2198 от 03.07.14 Лицензия №8205 от 29.03.16</t>
  </si>
  <si>
    <t>-прочие расходные материалы (мебель)</t>
  </si>
  <si>
    <t>Увелечение стоимости основных средств (иные цели)</t>
  </si>
  <si>
    <t>225(2250401)</t>
  </si>
  <si>
    <t>225(2250102)</t>
  </si>
  <si>
    <t>226(2260411)</t>
  </si>
  <si>
    <t>Подписка на периодическую печать</t>
  </si>
  <si>
    <t>226 (2260403)</t>
  </si>
  <si>
    <t>226(2260804)</t>
  </si>
  <si>
    <t>310(3100304)</t>
  </si>
  <si>
    <t>310(3100100)</t>
  </si>
  <si>
    <t>приобретение учебников</t>
  </si>
  <si>
    <t>310(3100302)</t>
  </si>
  <si>
    <t>.</t>
  </si>
  <si>
    <t xml:space="preserve">                  Сухова Н.Д.</t>
  </si>
  <si>
    <t>340(3460000</t>
  </si>
  <si>
    <t>340(3420002)</t>
  </si>
  <si>
    <t>340(3450000)</t>
  </si>
  <si>
    <t>340(3410002)</t>
  </si>
  <si>
    <t>340(3430001)</t>
  </si>
  <si>
    <t>295(2900608)</t>
  </si>
  <si>
    <t>225(2250407)</t>
  </si>
  <si>
    <t>225(2250502)</t>
  </si>
  <si>
    <t>противопожарные меропиятия</t>
  </si>
  <si>
    <t>225(2250404)</t>
  </si>
  <si>
    <t>223(2230600)</t>
  </si>
  <si>
    <t>223(2230400)</t>
  </si>
  <si>
    <t>226(2260402)</t>
  </si>
  <si>
    <t>загрязнение окружающей среды</t>
  </si>
  <si>
    <t xml:space="preserve">Страхование </t>
  </si>
  <si>
    <t>291(2910001)</t>
  </si>
  <si>
    <t>291(2910003)</t>
  </si>
  <si>
    <t>291(2910002)</t>
  </si>
  <si>
    <t>291(2910004)</t>
  </si>
  <si>
    <t>субсидии на выполнение гос.задания</t>
  </si>
  <si>
    <t xml:space="preserve">к приказу от " _27 " декабря 2021 года 
"Об утверждении Порядка составления и утверждении плана финансово-хозяйствен.ной деятельности областных государственных учреждений на 2021 год" </t>
  </si>
  <si>
    <t xml:space="preserve">Министерство образования </t>
  </si>
  <si>
    <t>Министерство образования Белгородской области</t>
  </si>
  <si>
    <t>22</t>
  </si>
  <si>
    <t>-оплата сигнализации</t>
  </si>
  <si>
    <t>225 (2250402)</t>
  </si>
  <si>
    <t>медицинские осмотры</t>
  </si>
  <si>
    <t>226(2260103)</t>
  </si>
  <si>
    <t>-выплаты при увольнении</t>
  </si>
  <si>
    <t>Пособия за первые три дня по вр.нетрудосп</t>
  </si>
  <si>
    <t>-твердые коммунальные отходы</t>
  </si>
  <si>
    <t>223 (2230700)</t>
  </si>
  <si>
    <t>переподготовка кадров, повышение квалификации</t>
  </si>
  <si>
    <t>226 (2260408)</t>
  </si>
  <si>
    <t>возмещение затрат на служебные командировки</t>
  </si>
  <si>
    <t>226 (2260107)</t>
  </si>
  <si>
    <t>прочие материалы однократного применения</t>
  </si>
  <si>
    <t>340 (3490000)</t>
  </si>
  <si>
    <t>-строительные материалы</t>
  </si>
  <si>
    <t>340 (3440000)</t>
  </si>
  <si>
    <t>35506,1/21779,7</t>
  </si>
  <si>
    <t xml:space="preserve">Дебиторская задолженность, по выплатам </t>
  </si>
  <si>
    <t>44432,5/12337,4</t>
  </si>
  <si>
    <t>15637,7/5637,8</t>
  </si>
  <si>
    <r>
      <t>за ___</t>
    </r>
    <r>
      <rPr>
        <b/>
        <u val="single"/>
        <sz val="13"/>
        <rFont val="Times New Roman"/>
        <family val="1"/>
      </rPr>
      <t>2022</t>
    </r>
    <r>
      <rPr>
        <b/>
        <sz val="13"/>
        <rFont val="Times New Roman"/>
        <family val="1"/>
      </rPr>
      <t>________ отчетный год</t>
    </r>
  </si>
  <si>
    <t>01.01.2022</t>
  </si>
  <si>
    <t>31.12.</t>
  </si>
  <si>
    <t>На 31.12</t>
  </si>
  <si>
    <t>29(291005)</t>
  </si>
  <si>
    <t>31.12.22</t>
  </si>
  <si>
    <t>35506,1/21196148,99</t>
  </si>
  <si>
    <t>44432,5/4871358,85</t>
  </si>
  <si>
    <t>15637,7/5182977,49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</si>
</sst>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left"/>
    </xf>
    <xf numFmtId="1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7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39" fillId="0" borderId="19" xfId="42" applyNumberForma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right" vertical="center" wrapText="1"/>
    </xf>
    <xf numFmtId="0" fontId="2" fillId="33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right" vertical="center" wrapText="1"/>
    </xf>
    <xf numFmtId="0" fontId="12" fillId="33" borderId="20" xfId="0" applyNumberFormat="1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/>
    </xf>
    <xf numFmtId="0" fontId="15" fillId="33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4" fontId="12" fillId="33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top" wrapText="1"/>
    </xf>
    <xf numFmtId="0" fontId="15" fillId="0" borderId="20" xfId="0" applyNumberFormat="1" applyFont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left" vertical="center"/>
    </xf>
    <xf numFmtId="0" fontId="7" fillId="33" borderId="20" xfId="0" applyNumberFormat="1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0" fontId="15" fillId="33" borderId="19" xfId="0" applyNumberFormat="1" applyFont="1" applyFill="1" applyBorder="1" applyAlignment="1">
      <alignment horizontal="center" vertical="center"/>
    </xf>
    <xf numFmtId="0" fontId="15" fillId="33" borderId="18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0" borderId="19" xfId="0" applyNumberFormat="1" applyFont="1" applyBorder="1" applyAlignment="1">
      <alignment horizontal="right" vertical="center" wrapText="1"/>
    </xf>
    <xf numFmtId="0" fontId="10" fillId="0" borderId="18" xfId="0" applyNumberFormat="1" applyFont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1-in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4"/>
  <sheetViews>
    <sheetView zoomScalePageLayoutView="0" workbookViewId="0" topLeftCell="A61">
      <selection activeCell="CG64" sqref="CG64:DA64"/>
    </sheetView>
  </sheetViews>
  <sheetFormatPr defaultColWidth="0.875" defaultRowHeight="12.75" customHeight="1"/>
  <cols>
    <col min="1" max="47" width="0.875" style="2" customWidth="1"/>
    <col min="48" max="48" width="1.75390625" style="2" customWidth="1"/>
    <col min="49" max="103" width="0.875" style="2" customWidth="1"/>
    <col min="104" max="104" width="1.00390625" style="2" customWidth="1"/>
    <col min="105" max="105" width="1.875" style="2" customWidth="1"/>
    <col min="106" max="16384" width="0.875" style="2" customWidth="1"/>
  </cols>
  <sheetData>
    <row r="1" s="1" customFormat="1" ht="11.25" customHeight="1">
      <c r="BN1" s="1" t="s">
        <v>0</v>
      </c>
    </row>
    <row r="2" spans="66:105" s="1" customFormat="1" ht="11.25" customHeight="1">
      <c r="BN2" s="113" t="s">
        <v>294</v>
      </c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</row>
    <row r="3" spans="66:105" s="1" customFormat="1" ht="11.25" customHeight="1"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</row>
    <row r="4" spans="66:105" s="1" customFormat="1" ht="11.25" customHeight="1"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</row>
    <row r="5" spans="66:105" s="1" customFormat="1" ht="11.25" customHeight="1"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</row>
    <row r="6" spans="66:105" s="1" customFormat="1" ht="11.25" customHeight="1"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</row>
    <row r="7" spans="66:105" s="1" customFormat="1" ht="11.25" customHeight="1"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</row>
    <row r="8" ht="9.75" customHeight="1"/>
    <row r="9" ht="15">
      <c r="DA9" s="3"/>
    </row>
    <row r="10" ht="9.75" customHeight="1"/>
    <row r="11" spans="1:105" s="4" customFormat="1" ht="14.25">
      <c r="A11" s="116" t="s">
        <v>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BM11" s="116" t="s">
        <v>2</v>
      </c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</row>
    <row r="12" spans="1:105" ht="17.25" customHeight="1">
      <c r="A12" s="117" t="s">
        <v>295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M12" s="115" t="s">
        <v>213</v>
      </c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  <row r="13" spans="1:105" ht="17.25" customHeight="1">
      <c r="A13" s="112" t="s">
        <v>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</row>
    <row r="14" spans="46:105" ht="27" customHeight="1"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M14" s="114" t="s">
        <v>4</v>
      </c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</row>
    <row r="15" spans="1:105" ht="21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Q15" s="115" t="s">
        <v>272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C15" s="115" t="s">
        <v>273</v>
      </c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  <row r="16" spans="1:105" s="1" customFormat="1" ht="12.75" customHeight="1">
      <c r="A16" s="109" t="s">
        <v>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Q16" s="109" t="s">
        <v>6</v>
      </c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BM16" s="110" t="s">
        <v>5</v>
      </c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C16" s="109" t="s">
        <v>6</v>
      </c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</row>
    <row r="17" spans="14:28" ht="7.5" customHeight="1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103" ht="15">
      <c r="A18" s="101" t="s">
        <v>7</v>
      </c>
      <c r="B18" s="101"/>
      <c r="C18" s="102"/>
      <c r="D18" s="102"/>
      <c r="E18" s="102"/>
      <c r="F18" s="102"/>
      <c r="G18" s="103" t="s">
        <v>7</v>
      </c>
      <c r="H18" s="103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4">
        <v>20</v>
      </c>
      <c r="AF18" s="104"/>
      <c r="AG18" s="104"/>
      <c r="AH18" s="104"/>
      <c r="AI18" s="105"/>
      <c r="AJ18" s="105"/>
      <c r="AK18" s="105"/>
      <c r="AL18" s="105"/>
      <c r="AM18" s="2" t="s">
        <v>8</v>
      </c>
      <c r="BM18" s="101" t="s">
        <v>7</v>
      </c>
      <c r="BN18" s="101"/>
      <c r="BO18" s="102"/>
      <c r="BP18" s="102"/>
      <c r="BQ18" s="102"/>
      <c r="BR18" s="102"/>
      <c r="BS18" s="103" t="s">
        <v>7</v>
      </c>
      <c r="BT18" s="103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4">
        <v>20</v>
      </c>
      <c r="CR18" s="104"/>
      <c r="CS18" s="104"/>
      <c r="CT18" s="104"/>
      <c r="CU18" s="105"/>
      <c r="CV18" s="105"/>
      <c r="CW18" s="105"/>
      <c r="CX18" s="105"/>
      <c r="CY18" s="2" t="s">
        <v>8</v>
      </c>
    </row>
    <row r="19" ht="15" customHeight="1"/>
    <row r="20" spans="1:105" s="7" customFormat="1" ht="16.5">
      <c r="A20" s="100" t="s">
        <v>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</row>
    <row r="21" spans="1:105" s="7" customFormat="1" ht="84.75" customHeight="1">
      <c r="A21" s="106" t="s">
        <v>245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</row>
    <row r="22" spans="1:105" s="1" customFormat="1" ht="12.75" customHeight="1">
      <c r="A22" s="8"/>
      <c r="B22" s="8"/>
      <c r="C22" s="8"/>
      <c r="D22" s="8"/>
      <c r="E22" s="8"/>
      <c r="F22" s="8"/>
      <c r="G22" s="8"/>
      <c r="H22" s="8"/>
      <c r="J22" s="107" t="s">
        <v>10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T22" s="8"/>
      <c r="CU22" s="8"/>
      <c r="CV22" s="8"/>
      <c r="CW22" s="8"/>
      <c r="CX22" s="8"/>
      <c r="CY22" s="8"/>
      <c r="CZ22" s="8"/>
      <c r="DA22" s="8"/>
    </row>
    <row r="23" spans="1:105" s="1" customFormat="1" ht="18.75" customHeight="1">
      <c r="A23" s="108" t="s">
        <v>11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</row>
    <row r="24" spans="1:105" s="1" customFormat="1" ht="19.5" customHeight="1">
      <c r="A24" s="100" t="s">
        <v>318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</row>
    <row r="25" spans="1:105" s="1" customFormat="1" ht="21.75" customHeight="1">
      <c r="A25" s="8"/>
      <c r="B25" s="8"/>
      <c r="C25" s="8"/>
      <c r="D25" s="8"/>
      <c r="E25" s="8"/>
      <c r="F25" s="8"/>
      <c r="G25" s="8"/>
      <c r="H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T25" s="8"/>
      <c r="CU25" s="8"/>
      <c r="CV25" s="8"/>
      <c r="CW25" s="8"/>
      <c r="CX25" s="8"/>
      <c r="CY25" s="8"/>
      <c r="CZ25" s="8"/>
      <c r="DA25" s="8"/>
    </row>
    <row r="26" spans="1:105" s="10" customFormat="1" ht="15" customHeight="1">
      <c r="A26" s="96" t="s">
        <v>12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</row>
    <row r="27" spans="1:105" s="10" customFormat="1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s="10" customFormat="1" ht="26.25" customHeight="1">
      <c r="A28" s="97" t="s">
        <v>13</v>
      </c>
      <c r="B28" s="98"/>
      <c r="C28" s="98"/>
      <c r="D28" s="98"/>
      <c r="E28" s="98"/>
      <c r="F28" s="98"/>
      <c r="G28" s="99"/>
      <c r="H28" s="97" t="s">
        <v>14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W28" s="97" t="s">
        <v>15</v>
      </c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9"/>
    </row>
    <row r="29" spans="1:105" s="13" customFormat="1" ht="89.25" customHeight="1">
      <c r="A29" s="55" t="s">
        <v>16</v>
      </c>
      <c r="B29" s="56"/>
      <c r="C29" s="56"/>
      <c r="D29" s="56"/>
      <c r="E29" s="56"/>
      <c r="F29" s="56"/>
      <c r="G29" s="57"/>
      <c r="H29" s="12"/>
      <c r="I29" s="58" t="s">
        <v>17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9"/>
      <c r="AW29" s="12"/>
      <c r="AX29" s="58" t="s">
        <v>246</v>
      </c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9"/>
    </row>
    <row r="30" spans="1:105" s="13" customFormat="1" ht="33" customHeight="1">
      <c r="A30" s="55" t="s">
        <v>18</v>
      </c>
      <c r="B30" s="56"/>
      <c r="C30" s="56"/>
      <c r="D30" s="56"/>
      <c r="E30" s="56"/>
      <c r="F30" s="56"/>
      <c r="G30" s="57"/>
      <c r="H30" s="12"/>
      <c r="I30" s="58" t="s">
        <v>19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9"/>
      <c r="AW30" s="12"/>
      <c r="AX30" s="58" t="s">
        <v>213</v>
      </c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9"/>
    </row>
    <row r="31" spans="1:105" s="13" customFormat="1" ht="15.75" customHeight="1">
      <c r="A31" s="55" t="s">
        <v>20</v>
      </c>
      <c r="B31" s="56"/>
      <c r="C31" s="56"/>
      <c r="D31" s="56"/>
      <c r="E31" s="56"/>
      <c r="F31" s="56"/>
      <c r="G31" s="57"/>
      <c r="H31" s="12"/>
      <c r="I31" s="58" t="s">
        <v>21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9"/>
      <c r="AW31" s="12"/>
      <c r="AX31" s="93" t="s">
        <v>220</v>
      </c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4"/>
    </row>
    <row r="32" spans="1:105" s="13" customFormat="1" ht="15.75" customHeight="1">
      <c r="A32" s="55" t="s">
        <v>22</v>
      </c>
      <c r="B32" s="56"/>
      <c r="C32" s="56"/>
      <c r="D32" s="56"/>
      <c r="E32" s="56"/>
      <c r="F32" s="56"/>
      <c r="G32" s="57"/>
      <c r="H32" s="12"/>
      <c r="I32" s="58" t="s">
        <v>23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9"/>
      <c r="AW32" s="12"/>
      <c r="AX32" s="93" t="s">
        <v>217</v>
      </c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4"/>
    </row>
    <row r="33" spans="1:105" s="13" customFormat="1" ht="15.75" customHeight="1">
      <c r="A33" s="55" t="s">
        <v>24</v>
      </c>
      <c r="B33" s="56"/>
      <c r="C33" s="56"/>
      <c r="D33" s="56"/>
      <c r="E33" s="56"/>
      <c r="F33" s="56"/>
      <c r="G33" s="57"/>
      <c r="H33" s="12"/>
      <c r="I33" s="58" t="s">
        <v>25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9"/>
      <c r="AW33" s="12"/>
      <c r="AX33" s="93" t="s">
        <v>216</v>
      </c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4"/>
    </row>
    <row r="34" spans="1:105" s="13" customFormat="1" ht="15.75" customHeight="1">
      <c r="A34" s="55" t="s">
        <v>26</v>
      </c>
      <c r="B34" s="56"/>
      <c r="C34" s="56"/>
      <c r="D34" s="56"/>
      <c r="E34" s="56"/>
      <c r="F34" s="56"/>
      <c r="G34" s="57"/>
      <c r="H34" s="12"/>
      <c r="I34" s="58" t="s">
        <v>27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9"/>
      <c r="AW34" s="12"/>
      <c r="AX34" s="58" t="s">
        <v>218</v>
      </c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9"/>
    </row>
    <row r="35" spans="1:105" s="13" customFormat="1" ht="15.75" customHeight="1">
      <c r="A35" s="55" t="s">
        <v>28</v>
      </c>
      <c r="B35" s="56"/>
      <c r="C35" s="56"/>
      <c r="D35" s="56"/>
      <c r="E35" s="56"/>
      <c r="F35" s="56"/>
      <c r="G35" s="57"/>
      <c r="H35" s="12"/>
      <c r="I35" s="58" t="s">
        <v>29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9"/>
      <c r="AW35" s="12"/>
      <c r="AX35" s="93" t="s">
        <v>219</v>
      </c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4"/>
    </row>
    <row r="36" spans="1:105" s="13" customFormat="1" ht="15.75" customHeight="1">
      <c r="A36" s="55" t="s">
        <v>30</v>
      </c>
      <c r="B36" s="56"/>
      <c r="C36" s="56"/>
      <c r="D36" s="56"/>
      <c r="E36" s="56"/>
      <c r="F36" s="56"/>
      <c r="G36" s="57"/>
      <c r="H36" s="12"/>
      <c r="I36" s="58" t="s">
        <v>31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9"/>
      <c r="AW36" s="12"/>
      <c r="AX36" s="93" t="s">
        <v>256</v>
      </c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4"/>
    </row>
    <row r="37" spans="1:105" s="13" customFormat="1" ht="31.5" customHeight="1">
      <c r="A37" s="55" t="s">
        <v>32</v>
      </c>
      <c r="B37" s="56"/>
      <c r="C37" s="56"/>
      <c r="D37" s="56"/>
      <c r="E37" s="56"/>
      <c r="F37" s="56"/>
      <c r="G37" s="57"/>
      <c r="H37" s="12"/>
      <c r="I37" s="58" t="s">
        <v>33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9"/>
      <c r="AW37" s="12"/>
      <c r="AX37" s="58" t="s">
        <v>247</v>
      </c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9"/>
    </row>
    <row r="38" spans="1:105" s="13" customFormat="1" ht="33" customHeight="1">
      <c r="A38" s="55" t="s">
        <v>34</v>
      </c>
      <c r="B38" s="56"/>
      <c r="C38" s="56"/>
      <c r="D38" s="56"/>
      <c r="E38" s="56"/>
      <c r="F38" s="56"/>
      <c r="G38" s="57"/>
      <c r="H38" s="12"/>
      <c r="I38" s="58" t="s">
        <v>35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9"/>
      <c r="AW38" s="12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9"/>
    </row>
    <row r="39" spans="1:105" s="13" customFormat="1" ht="48" customHeight="1">
      <c r="A39" s="55" t="s">
        <v>36</v>
      </c>
      <c r="B39" s="56"/>
      <c r="C39" s="56"/>
      <c r="D39" s="56"/>
      <c r="E39" s="56"/>
      <c r="F39" s="56"/>
      <c r="G39" s="57"/>
      <c r="H39" s="12"/>
      <c r="I39" s="58" t="s">
        <v>37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9"/>
      <c r="AW39" s="12"/>
      <c r="AX39" s="58" t="s">
        <v>255</v>
      </c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9"/>
    </row>
    <row r="40" spans="1:105" s="13" customFormat="1" ht="63.75" customHeight="1">
      <c r="A40" s="55" t="s">
        <v>38</v>
      </c>
      <c r="B40" s="56"/>
      <c r="C40" s="56"/>
      <c r="D40" s="56"/>
      <c r="E40" s="56"/>
      <c r="F40" s="56"/>
      <c r="G40" s="57"/>
      <c r="H40" s="12"/>
      <c r="I40" s="58" t="s">
        <v>39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9"/>
      <c r="AW40" s="12"/>
      <c r="AX40" s="58" t="s">
        <v>259</v>
      </c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9"/>
    </row>
    <row r="41" spans="1:105" s="13" customFormat="1" ht="31.5" customHeight="1">
      <c r="A41" s="55" t="s">
        <v>40</v>
      </c>
      <c r="B41" s="56"/>
      <c r="C41" s="56"/>
      <c r="D41" s="56"/>
      <c r="E41" s="56"/>
      <c r="F41" s="56"/>
      <c r="G41" s="57"/>
      <c r="H41" s="12"/>
      <c r="I41" s="58" t="s">
        <v>41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9"/>
      <c r="AW41" s="12"/>
      <c r="AX41" s="91" t="s">
        <v>221</v>
      </c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2"/>
    </row>
    <row r="42" spans="1:105" s="13" customFormat="1" ht="15.75">
      <c r="A42" s="55" t="s">
        <v>42</v>
      </c>
      <c r="B42" s="56"/>
      <c r="C42" s="56"/>
      <c r="D42" s="56"/>
      <c r="E42" s="56"/>
      <c r="F42" s="56"/>
      <c r="G42" s="57"/>
      <c r="H42" s="12"/>
      <c r="I42" s="58" t="s">
        <v>43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9"/>
      <c r="AW42" s="12"/>
      <c r="AX42" s="93" t="s">
        <v>222</v>
      </c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4"/>
    </row>
    <row r="43" spans="1:105" s="13" customFormat="1" ht="15.75">
      <c r="A43" s="55" t="s">
        <v>44</v>
      </c>
      <c r="B43" s="56"/>
      <c r="C43" s="56"/>
      <c r="D43" s="56"/>
      <c r="E43" s="56"/>
      <c r="F43" s="56"/>
      <c r="G43" s="57"/>
      <c r="H43" s="12"/>
      <c r="I43" s="58" t="s">
        <v>45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9"/>
      <c r="AW43" s="12"/>
      <c r="AX43" s="95" t="s">
        <v>240</v>
      </c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2"/>
    </row>
    <row r="44" spans="1:105" s="13" customFormat="1" ht="15.75">
      <c r="A44" s="55" t="s">
        <v>46</v>
      </c>
      <c r="B44" s="56"/>
      <c r="C44" s="56"/>
      <c r="D44" s="56"/>
      <c r="E44" s="56"/>
      <c r="F44" s="56"/>
      <c r="G44" s="57"/>
      <c r="H44" s="12"/>
      <c r="I44" s="58" t="s">
        <v>47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9"/>
      <c r="AW44" s="12"/>
      <c r="AX44" s="58" t="s">
        <v>296</v>
      </c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9"/>
    </row>
    <row r="45" spans="1:105" s="13" customFormat="1" ht="33" customHeight="1">
      <c r="A45" s="55" t="s">
        <v>48</v>
      </c>
      <c r="B45" s="56"/>
      <c r="C45" s="56"/>
      <c r="D45" s="56"/>
      <c r="E45" s="56"/>
      <c r="F45" s="56"/>
      <c r="G45" s="57"/>
      <c r="H45" s="12"/>
      <c r="I45" s="58" t="s">
        <v>49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9"/>
      <c r="AW45" s="12"/>
      <c r="AX45" s="58" t="s">
        <v>214</v>
      </c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9"/>
    </row>
    <row r="47" spans="1:105" s="13" customFormat="1" ht="15.75">
      <c r="A47" s="68" t="s">
        <v>50</v>
      </c>
      <c r="B47" s="69"/>
      <c r="C47" s="69"/>
      <c r="D47" s="69"/>
      <c r="E47" s="69"/>
      <c r="F47" s="69"/>
      <c r="G47" s="70"/>
      <c r="H47" s="77" t="s">
        <v>14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9"/>
      <c r="BL47" s="86" t="s">
        <v>51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8"/>
      <c r="CG47" s="86" t="s">
        <v>51</v>
      </c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8"/>
    </row>
    <row r="48" spans="1:105" s="13" customFormat="1" ht="15.75" customHeight="1">
      <c r="A48" s="71"/>
      <c r="B48" s="72"/>
      <c r="C48" s="72"/>
      <c r="D48" s="72"/>
      <c r="E48" s="72"/>
      <c r="F48" s="72"/>
      <c r="G48" s="73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2"/>
      <c r="BL48" s="14"/>
      <c r="BM48" s="10"/>
      <c r="BN48" s="10"/>
      <c r="BO48" s="89" t="s">
        <v>319</v>
      </c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  <c r="CA48" s="90"/>
      <c r="CB48" s="90"/>
      <c r="CC48" s="90"/>
      <c r="CD48" s="15"/>
      <c r="CE48" s="16"/>
      <c r="CF48" s="17"/>
      <c r="CG48" s="14"/>
      <c r="CH48" s="10"/>
      <c r="CI48" s="10"/>
      <c r="CJ48" s="89" t="s">
        <v>53</v>
      </c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90" t="s">
        <v>297</v>
      </c>
      <c r="CV48" s="90"/>
      <c r="CW48" s="90"/>
      <c r="CX48" s="90"/>
      <c r="CY48" s="15"/>
      <c r="CZ48" s="16"/>
      <c r="DA48" s="17"/>
    </row>
    <row r="49" spans="1:105" s="13" customFormat="1" ht="3" customHeight="1">
      <c r="A49" s="74"/>
      <c r="B49" s="75"/>
      <c r="C49" s="75"/>
      <c r="D49" s="75"/>
      <c r="E49" s="75"/>
      <c r="F49" s="75"/>
      <c r="G49" s="76"/>
      <c r="H49" s="83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5"/>
      <c r="BL49" s="18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20"/>
      <c r="CG49" s="18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13" customFormat="1" ht="15.75" customHeight="1">
      <c r="A50" s="55" t="s">
        <v>54</v>
      </c>
      <c r="B50" s="56"/>
      <c r="C50" s="56"/>
      <c r="D50" s="56"/>
      <c r="E50" s="56"/>
      <c r="F50" s="56"/>
      <c r="G50" s="57"/>
      <c r="H50" s="21"/>
      <c r="I50" s="58" t="s">
        <v>55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  <c r="BL50" s="52">
        <v>193.2</v>
      </c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4"/>
      <c r="CG50" s="52">
        <v>194</v>
      </c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4"/>
    </row>
    <row r="51" spans="1:105" s="13" customFormat="1" ht="15.75" customHeight="1">
      <c r="A51" s="55"/>
      <c r="B51" s="56"/>
      <c r="C51" s="56"/>
      <c r="D51" s="56"/>
      <c r="E51" s="56"/>
      <c r="F51" s="56"/>
      <c r="G51" s="57"/>
      <c r="H51" s="21"/>
      <c r="I51" s="58" t="s">
        <v>56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  <c r="BL51" s="52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4"/>
      <c r="CG51" s="52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4"/>
    </row>
    <row r="52" spans="1:105" s="13" customFormat="1" ht="15.75" customHeight="1">
      <c r="A52" s="55"/>
      <c r="B52" s="56"/>
      <c r="C52" s="56"/>
      <c r="D52" s="56"/>
      <c r="E52" s="56"/>
      <c r="F52" s="56"/>
      <c r="G52" s="57"/>
      <c r="H52" s="21"/>
      <c r="I52" s="58" t="s">
        <v>123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9"/>
      <c r="BL52" s="52">
        <v>1</v>
      </c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4"/>
      <c r="CG52" s="52">
        <v>1</v>
      </c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4"/>
    </row>
    <row r="53" spans="1:105" s="13" customFormat="1" ht="15.75" customHeight="1">
      <c r="A53" s="55"/>
      <c r="B53" s="56"/>
      <c r="C53" s="56"/>
      <c r="D53" s="56"/>
      <c r="E53" s="56"/>
      <c r="F53" s="56"/>
      <c r="G53" s="57"/>
      <c r="H53" s="21"/>
      <c r="I53" s="58" t="s">
        <v>124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9"/>
      <c r="BL53" s="52">
        <v>4</v>
      </c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4"/>
      <c r="CG53" s="52">
        <v>4</v>
      </c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4"/>
    </row>
    <row r="54" spans="1:105" s="13" customFormat="1" ht="33" customHeight="1">
      <c r="A54" s="55"/>
      <c r="B54" s="56"/>
      <c r="C54" s="56"/>
      <c r="D54" s="56"/>
      <c r="E54" s="56"/>
      <c r="F54" s="56"/>
      <c r="G54" s="57"/>
      <c r="H54" s="21"/>
      <c r="I54" s="58" t="s">
        <v>125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  <c r="BL54" s="52">
        <v>52.65</v>
      </c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4"/>
      <c r="CG54" s="52">
        <v>53.88</v>
      </c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4"/>
    </row>
    <row r="55" spans="1:105" s="13" customFormat="1" ht="33.75" customHeight="1">
      <c r="A55" s="55"/>
      <c r="B55" s="56"/>
      <c r="C55" s="56"/>
      <c r="D55" s="56"/>
      <c r="E55" s="56"/>
      <c r="F55" s="56"/>
      <c r="G55" s="57"/>
      <c r="H55" s="21"/>
      <c r="I55" s="58" t="s">
        <v>126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9"/>
      <c r="BL55" s="52">
        <v>47.9</v>
      </c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4"/>
      <c r="CG55" s="52">
        <v>47.47</v>
      </c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4"/>
    </row>
    <row r="56" spans="1:105" s="50" customFormat="1" ht="33" customHeight="1">
      <c r="A56" s="65"/>
      <c r="B56" s="66"/>
      <c r="C56" s="66"/>
      <c r="D56" s="66"/>
      <c r="E56" s="66"/>
      <c r="F56" s="66"/>
      <c r="G56" s="67"/>
      <c r="H56" s="49"/>
      <c r="I56" s="60" t="s">
        <v>127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1"/>
      <c r="BL56" s="52">
        <v>16</v>
      </c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4"/>
      <c r="CG56" s="62">
        <v>15</v>
      </c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4"/>
    </row>
    <row r="57" spans="1:105" s="13" customFormat="1" ht="15.75" customHeight="1">
      <c r="A57" s="55"/>
      <c r="B57" s="56"/>
      <c r="C57" s="56"/>
      <c r="D57" s="56"/>
      <c r="E57" s="56"/>
      <c r="F57" s="56"/>
      <c r="G57" s="57"/>
      <c r="H57" s="21"/>
      <c r="I57" s="58" t="s">
        <v>128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/>
      <c r="BL57" s="52">
        <v>72.6</v>
      </c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4"/>
      <c r="CG57" s="52">
        <v>72.6</v>
      </c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4"/>
    </row>
    <row r="58" spans="1:105" s="13" customFormat="1" ht="32.25" customHeight="1">
      <c r="A58" s="55" t="s">
        <v>57</v>
      </c>
      <c r="B58" s="56"/>
      <c r="C58" s="56"/>
      <c r="D58" s="56"/>
      <c r="E58" s="56"/>
      <c r="F58" s="56"/>
      <c r="G58" s="57"/>
      <c r="H58" s="21"/>
      <c r="I58" s="58" t="s">
        <v>257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/>
      <c r="BL58" s="52">
        <v>39541</v>
      </c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4"/>
      <c r="CG58" s="52">
        <v>39541</v>
      </c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4"/>
    </row>
    <row r="59" spans="1:105" s="13" customFormat="1" ht="15.75" customHeight="1">
      <c r="A59" s="55"/>
      <c r="B59" s="56"/>
      <c r="C59" s="56"/>
      <c r="D59" s="56"/>
      <c r="E59" s="56"/>
      <c r="F59" s="56"/>
      <c r="G59" s="57"/>
      <c r="H59" s="21"/>
      <c r="I59" s="58" t="s">
        <v>123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9"/>
      <c r="BL59" s="52">
        <v>65395</v>
      </c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4"/>
      <c r="CG59" s="52">
        <v>65395</v>
      </c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4"/>
    </row>
    <row r="60" spans="1:105" s="13" customFormat="1" ht="15.75" customHeight="1">
      <c r="A60" s="55"/>
      <c r="B60" s="56"/>
      <c r="C60" s="56"/>
      <c r="D60" s="56"/>
      <c r="E60" s="56"/>
      <c r="F60" s="56"/>
      <c r="G60" s="57"/>
      <c r="H60" s="21"/>
      <c r="I60" s="58" t="s">
        <v>124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9"/>
      <c r="BL60" s="52">
        <v>55482</v>
      </c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4"/>
      <c r="CG60" s="52">
        <v>55482</v>
      </c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4"/>
    </row>
    <row r="61" spans="1:105" s="13" customFormat="1" ht="33.75" customHeight="1">
      <c r="A61" s="55"/>
      <c r="B61" s="56"/>
      <c r="C61" s="56"/>
      <c r="D61" s="56"/>
      <c r="E61" s="56"/>
      <c r="F61" s="56"/>
      <c r="G61" s="57"/>
      <c r="H61" s="21"/>
      <c r="I61" s="58" t="s">
        <v>125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9"/>
      <c r="BL61" s="52">
        <v>54577</v>
      </c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4"/>
      <c r="CG61" s="52">
        <v>54577</v>
      </c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4"/>
    </row>
    <row r="62" spans="1:105" s="13" customFormat="1" ht="33" customHeight="1">
      <c r="A62" s="55"/>
      <c r="B62" s="56"/>
      <c r="C62" s="56"/>
      <c r="D62" s="56"/>
      <c r="E62" s="56"/>
      <c r="F62" s="56"/>
      <c r="G62" s="57"/>
      <c r="H62" s="21"/>
      <c r="I62" s="58" t="s">
        <v>126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9"/>
      <c r="BL62" s="52">
        <v>44398</v>
      </c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4"/>
      <c r="CG62" s="52">
        <v>44398</v>
      </c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4"/>
    </row>
    <row r="63" spans="1:105" s="13" customFormat="1" ht="31.5" customHeight="1">
      <c r="A63" s="55"/>
      <c r="B63" s="56"/>
      <c r="C63" s="56"/>
      <c r="D63" s="56"/>
      <c r="E63" s="56"/>
      <c r="F63" s="56"/>
      <c r="G63" s="57"/>
      <c r="H63" s="21"/>
      <c r="I63" s="58" t="s">
        <v>127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9"/>
      <c r="BL63" s="52">
        <v>28476</v>
      </c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4"/>
      <c r="CG63" s="52">
        <v>28476</v>
      </c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4"/>
    </row>
    <row r="64" spans="1:105" s="13" customFormat="1" ht="15.75" customHeight="1">
      <c r="A64" s="55"/>
      <c r="B64" s="56"/>
      <c r="C64" s="56"/>
      <c r="D64" s="56"/>
      <c r="E64" s="56"/>
      <c r="F64" s="56"/>
      <c r="G64" s="57"/>
      <c r="H64" s="21"/>
      <c r="I64" s="58" t="s">
        <v>128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9"/>
      <c r="BL64" s="52">
        <v>24642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4"/>
      <c r="CG64" s="52">
        <v>24642</v>
      </c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4"/>
    </row>
  </sheetData>
  <sheetProtection/>
  <mergeCells count="156">
    <mergeCell ref="BN2:DA7"/>
    <mergeCell ref="BM14:DA14"/>
    <mergeCell ref="A15:O15"/>
    <mergeCell ref="Q15:AO15"/>
    <mergeCell ref="BM15:CA15"/>
    <mergeCell ref="CC15:DA15"/>
    <mergeCell ref="A11:AO11"/>
    <mergeCell ref="BM11:DA11"/>
    <mergeCell ref="A12:AO12"/>
    <mergeCell ref="BM12:DA12"/>
    <mergeCell ref="BM13:DA13"/>
    <mergeCell ref="A13:AO13"/>
    <mergeCell ref="A18:B18"/>
    <mergeCell ref="C18:F18"/>
    <mergeCell ref="G18:H18"/>
    <mergeCell ref="I18:AD18"/>
    <mergeCell ref="AE18:AH18"/>
    <mergeCell ref="J22:CR22"/>
    <mergeCell ref="A23:DA23"/>
    <mergeCell ref="A16:O16"/>
    <mergeCell ref="Q16:AO16"/>
    <mergeCell ref="BM16:CA16"/>
    <mergeCell ref="CC16:DA16"/>
    <mergeCell ref="A24:DA24"/>
    <mergeCell ref="BM18:BN18"/>
    <mergeCell ref="BO18:BR18"/>
    <mergeCell ref="BS18:BT18"/>
    <mergeCell ref="BU18:CP18"/>
    <mergeCell ref="CQ18:CT18"/>
    <mergeCell ref="CU18:CX18"/>
    <mergeCell ref="AI18:AL18"/>
    <mergeCell ref="A20:DA20"/>
    <mergeCell ref="A21:DA21"/>
    <mergeCell ref="A30:G30"/>
    <mergeCell ref="I30:AV30"/>
    <mergeCell ref="AX30:DA30"/>
    <mergeCell ref="A31:G31"/>
    <mergeCell ref="I31:AV31"/>
    <mergeCell ref="AX31:DA31"/>
    <mergeCell ref="A26:DA26"/>
    <mergeCell ref="A28:G28"/>
    <mergeCell ref="H28:AV28"/>
    <mergeCell ref="AW28:DA28"/>
    <mergeCell ref="A29:G29"/>
    <mergeCell ref="I29:AV29"/>
    <mergeCell ref="AX29:DA29"/>
    <mergeCell ref="A34:G34"/>
    <mergeCell ref="I34:AV34"/>
    <mergeCell ref="AX34:DA34"/>
    <mergeCell ref="A35:G35"/>
    <mergeCell ref="I35:AV35"/>
    <mergeCell ref="AX35:DA35"/>
    <mergeCell ref="A32:G32"/>
    <mergeCell ref="I32:AV32"/>
    <mergeCell ref="AX32:DA32"/>
    <mergeCell ref="A33:G33"/>
    <mergeCell ref="I33:AV33"/>
    <mergeCell ref="AX33:DA33"/>
    <mergeCell ref="A38:G38"/>
    <mergeCell ref="I38:AV38"/>
    <mergeCell ref="AX38:DA38"/>
    <mergeCell ref="A39:G39"/>
    <mergeCell ref="I39:AV39"/>
    <mergeCell ref="AX39:DA39"/>
    <mergeCell ref="A36:G36"/>
    <mergeCell ref="I36:AV36"/>
    <mergeCell ref="AX36:DA36"/>
    <mergeCell ref="A37:G37"/>
    <mergeCell ref="I37:AV37"/>
    <mergeCell ref="AX37:DA37"/>
    <mergeCell ref="A42:G42"/>
    <mergeCell ref="I42:AV42"/>
    <mergeCell ref="AX42:DA42"/>
    <mergeCell ref="A43:G43"/>
    <mergeCell ref="I43:AV43"/>
    <mergeCell ref="AX43:DA43"/>
    <mergeCell ref="A40:G40"/>
    <mergeCell ref="I40:AV40"/>
    <mergeCell ref="AX40:DA40"/>
    <mergeCell ref="A41:G41"/>
    <mergeCell ref="I41:AV41"/>
    <mergeCell ref="AX41:DA41"/>
    <mergeCell ref="A47:G49"/>
    <mergeCell ref="H47:BK49"/>
    <mergeCell ref="BL47:CF47"/>
    <mergeCell ref="CG47:DA47"/>
    <mergeCell ref="BO48:BY48"/>
    <mergeCell ref="BZ48:CC48"/>
    <mergeCell ref="CJ48:CT48"/>
    <mergeCell ref="CU48:CX48"/>
    <mergeCell ref="A44:G44"/>
    <mergeCell ref="I44:AV44"/>
    <mergeCell ref="AX44:DA44"/>
    <mergeCell ref="A45:G45"/>
    <mergeCell ref="I45:AV45"/>
    <mergeCell ref="AX45:DA45"/>
    <mergeCell ref="A54:G54"/>
    <mergeCell ref="A55:G55"/>
    <mergeCell ref="A56:G56"/>
    <mergeCell ref="I54:BK54"/>
    <mergeCell ref="I55:BK55"/>
    <mergeCell ref="CG54:DA54"/>
    <mergeCell ref="A50:G50"/>
    <mergeCell ref="I50:BK50"/>
    <mergeCell ref="BL50:CF50"/>
    <mergeCell ref="CG50:DA50"/>
    <mergeCell ref="A51:G51"/>
    <mergeCell ref="I51:BK51"/>
    <mergeCell ref="BL51:CF51"/>
    <mergeCell ref="CG51:DA51"/>
    <mergeCell ref="A52:G52"/>
    <mergeCell ref="I52:BK52"/>
    <mergeCell ref="BL52:CF52"/>
    <mergeCell ref="CG52:DA52"/>
    <mergeCell ref="A53:G53"/>
    <mergeCell ref="I53:BK53"/>
    <mergeCell ref="BL53:CF53"/>
    <mergeCell ref="CG53:DA53"/>
    <mergeCell ref="BL63:CF63"/>
    <mergeCell ref="CG61:DA61"/>
    <mergeCell ref="CG62:DA62"/>
    <mergeCell ref="CG63:DA63"/>
    <mergeCell ref="A57:G57"/>
    <mergeCell ref="I57:BK57"/>
    <mergeCell ref="BL57:CF57"/>
    <mergeCell ref="CG57:DA57"/>
    <mergeCell ref="A58:G58"/>
    <mergeCell ref="I58:BK58"/>
    <mergeCell ref="BL58:CF58"/>
    <mergeCell ref="CG58:DA58"/>
    <mergeCell ref="I56:BK56"/>
    <mergeCell ref="BL54:CF54"/>
    <mergeCell ref="BL55:CF55"/>
    <mergeCell ref="BL56:CF56"/>
    <mergeCell ref="CG55:DA55"/>
    <mergeCell ref="CG56:DA56"/>
    <mergeCell ref="A64:G64"/>
    <mergeCell ref="I64:BK64"/>
    <mergeCell ref="BL64:CF64"/>
    <mergeCell ref="CG64:DA64"/>
    <mergeCell ref="A59:G59"/>
    <mergeCell ref="I59:BK59"/>
    <mergeCell ref="BL59:CF59"/>
    <mergeCell ref="CG59:DA59"/>
    <mergeCell ref="A60:G60"/>
    <mergeCell ref="I60:BK60"/>
    <mergeCell ref="BL60:CF60"/>
    <mergeCell ref="CG60:DA60"/>
    <mergeCell ref="A61:G61"/>
    <mergeCell ref="A62:G62"/>
    <mergeCell ref="A63:G63"/>
    <mergeCell ref="I61:BK61"/>
    <mergeCell ref="I62:BK62"/>
    <mergeCell ref="I63:BK63"/>
    <mergeCell ref="BL61:CF61"/>
    <mergeCell ref="BL62:CF62"/>
  </mergeCells>
  <hyperlinks>
    <hyperlink ref="AX43" r:id="rId1" display="koro1-int@yandex.ru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6"/>
  <sheetViews>
    <sheetView zoomScale="130" zoomScaleNormal="130" zoomScalePageLayoutView="0" workbookViewId="0" topLeftCell="A160">
      <selection activeCell="BL157" sqref="BL157"/>
    </sheetView>
  </sheetViews>
  <sheetFormatPr defaultColWidth="0.875" defaultRowHeight="12.75" customHeight="1"/>
  <cols>
    <col min="1" max="62" width="0.875" style="2" customWidth="1"/>
    <col min="63" max="63" width="2.375" style="2" customWidth="1"/>
    <col min="64" max="74" width="0.875" style="2" customWidth="1"/>
    <col min="75" max="75" width="3.00390625" style="2" customWidth="1"/>
    <col min="76" max="76" width="0.875" style="2" customWidth="1"/>
    <col min="77" max="77" width="1.625" style="2" customWidth="1"/>
    <col min="78" max="83" width="0.875" style="2" customWidth="1"/>
    <col min="84" max="84" width="3.125" style="2" customWidth="1"/>
    <col min="85" max="93" width="0.875" style="2" customWidth="1"/>
    <col min="94" max="94" width="2.75390625" style="2" customWidth="1"/>
    <col min="95" max="97" width="0.875" style="2" customWidth="1"/>
    <col min="98" max="98" width="8.25390625" style="2" customWidth="1"/>
    <col min="99" max="99" width="0.875" style="2" customWidth="1"/>
    <col min="100" max="100" width="0.2421875" style="2" customWidth="1"/>
    <col min="101" max="101" width="0.875" style="2" hidden="1" customWidth="1"/>
    <col min="102" max="102" width="0.74609375" style="2" hidden="1" customWidth="1"/>
    <col min="103" max="104" width="0.875" style="2" hidden="1" customWidth="1"/>
    <col min="105" max="105" width="1.625" style="2" hidden="1" customWidth="1"/>
    <col min="106" max="16384" width="0.875" style="2" customWidth="1"/>
  </cols>
  <sheetData>
    <row r="1" spans="1:105" s="23" customFormat="1" ht="15.75">
      <c r="A1" s="22"/>
      <c r="B1" s="217" t="s">
        <v>58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2"/>
    </row>
    <row r="2" s="13" customFormat="1" ht="8.25" customHeight="1"/>
    <row r="3" spans="1:105" s="13" customFormat="1" ht="14.25" customHeight="1">
      <c r="A3" s="68" t="s">
        <v>50</v>
      </c>
      <c r="B3" s="69"/>
      <c r="C3" s="69"/>
      <c r="D3" s="69"/>
      <c r="E3" s="69"/>
      <c r="F3" s="69"/>
      <c r="G3" s="70"/>
      <c r="H3" s="77" t="s">
        <v>14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86" t="s">
        <v>51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8"/>
      <c r="BL3" s="86" t="s">
        <v>51</v>
      </c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8"/>
      <c r="CG3" s="77" t="s">
        <v>59</v>
      </c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9"/>
    </row>
    <row r="4" spans="1:105" s="13" customFormat="1" ht="14.25" customHeight="1">
      <c r="A4" s="71"/>
      <c r="B4" s="72"/>
      <c r="C4" s="72"/>
      <c r="D4" s="72"/>
      <c r="E4" s="72"/>
      <c r="F4" s="72"/>
      <c r="G4" s="73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14"/>
      <c r="AR4" s="10"/>
      <c r="AS4" s="10"/>
      <c r="AT4" s="89" t="s">
        <v>52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90" t="s">
        <v>297</v>
      </c>
      <c r="BF4" s="90"/>
      <c r="BG4" s="90"/>
      <c r="BH4" s="90"/>
      <c r="BI4" s="15"/>
      <c r="BJ4" s="16"/>
      <c r="BK4" s="17"/>
      <c r="BL4" s="14"/>
      <c r="BM4" s="10"/>
      <c r="BN4" s="10"/>
      <c r="BO4" s="89" t="s">
        <v>320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 t="s">
        <v>297</v>
      </c>
      <c r="CA4" s="90"/>
      <c r="CB4" s="90"/>
      <c r="CC4" s="90"/>
      <c r="CD4" s="16"/>
      <c r="CE4" s="16"/>
      <c r="CF4" s="17"/>
      <c r="CG4" s="80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2"/>
    </row>
    <row r="5" spans="1:105" s="13" customFormat="1" ht="32.25" customHeight="1">
      <c r="A5" s="74"/>
      <c r="B5" s="75"/>
      <c r="C5" s="75"/>
      <c r="D5" s="75"/>
      <c r="E5" s="75"/>
      <c r="F5" s="75"/>
      <c r="G5" s="76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5"/>
      <c r="AQ5" s="207" t="s">
        <v>61</v>
      </c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9"/>
      <c r="BL5" s="207" t="s">
        <v>60</v>
      </c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9"/>
      <c r="CG5" s="83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s="13" customFormat="1" ht="47.25" customHeight="1">
      <c r="A6" s="55" t="s">
        <v>62</v>
      </c>
      <c r="B6" s="56"/>
      <c r="C6" s="56"/>
      <c r="D6" s="56"/>
      <c r="E6" s="56"/>
      <c r="F6" s="56"/>
      <c r="G6" s="57"/>
      <c r="H6" s="12"/>
      <c r="I6" s="58" t="s">
        <v>63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218">
        <v>72930596.5</v>
      </c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4"/>
      <c r="BL6" s="218">
        <v>58695720.64</v>
      </c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4"/>
      <c r="CG6" s="52">
        <v>-14234875.86</v>
      </c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4"/>
    </row>
    <row r="7" spans="1:105" s="13" customFormat="1" ht="110.25" customHeight="1">
      <c r="A7" s="55" t="s">
        <v>64</v>
      </c>
      <c r="B7" s="56"/>
      <c r="C7" s="56"/>
      <c r="D7" s="56"/>
      <c r="E7" s="56"/>
      <c r="F7" s="56"/>
      <c r="G7" s="57"/>
      <c r="H7" s="12"/>
      <c r="I7" s="58" t="s">
        <v>65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9"/>
      <c r="AQ7" s="52">
        <v>0</v>
      </c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4"/>
      <c r="BL7" s="52">
        <v>0</v>
      </c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4"/>
      <c r="CG7" s="52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4"/>
    </row>
    <row r="8" spans="1:105" s="13" customFormat="1" ht="78.75" customHeight="1">
      <c r="A8" s="55" t="s">
        <v>66</v>
      </c>
      <c r="B8" s="56"/>
      <c r="C8" s="56"/>
      <c r="D8" s="56"/>
      <c r="E8" s="56"/>
      <c r="F8" s="56"/>
      <c r="G8" s="57"/>
      <c r="H8" s="12"/>
      <c r="I8" s="58" t="s">
        <v>67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214">
        <v>177032804.17</v>
      </c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6"/>
      <c r="BL8" s="214">
        <v>22850568.84</v>
      </c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6"/>
      <c r="CG8" s="52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4"/>
    </row>
    <row r="9" spans="1:105" s="13" customFormat="1" ht="27.75" customHeight="1">
      <c r="A9" s="55"/>
      <c r="B9" s="56"/>
      <c r="C9" s="56"/>
      <c r="D9" s="56"/>
      <c r="E9" s="56"/>
      <c r="F9" s="56"/>
      <c r="G9" s="57"/>
      <c r="H9" s="24"/>
      <c r="I9" s="210" t="s">
        <v>293</v>
      </c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1"/>
      <c r="AQ9" s="214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6"/>
      <c r="BL9" s="214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6"/>
      <c r="CG9" s="52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4"/>
    </row>
    <row r="10" spans="1:105" s="13" customFormat="1" ht="15" customHeight="1">
      <c r="A10" s="55"/>
      <c r="B10" s="56"/>
      <c r="C10" s="56"/>
      <c r="D10" s="56"/>
      <c r="E10" s="56"/>
      <c r="F10" s="56"/>
      <c r="G10" s="57"/>
      <c r="H10" s="1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52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4"/>
      <c r="BL10" s="52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4"/>
    </row>
    <row r="11" spans="1:105" s="13" customFormat="1" ht="30.75" customHeight="1">
      <c r="A11" s="55" t="s">
        <v>68</v>
      </c>
      <c r="B11" s="56"/>
      <c r="C11" s="56"/>
      <c r="D11" s="56"/>
      <c r="E11" s="56"/>
      <c r="F11" s="56"/>
      <c r="G11" s="57"/>
      <c r="H11" s="12"/>
      <c r="I11" s="58" t="s">
        <v>315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52">
        <v>33435.94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4"/>
      <c r="BL11" s="52">
        <v>80079.6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4"/>
      <c r="CG11" s="52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 s="13" customFormat="1" ht="47.25" customHeight="1">
      <c r="A12" s="55" t="s">
        <v>69</v>
      </c>
      <c r="B12" s="56"/>
      <c r="C12" s="56"/>
      <c r="D12" s="56"/>
      <c r="E12" s="56"/>
      <c r="F12" s="56"/>
      <c r="G12" s="57"/>
      <c r="H12" s="12"/>
      <c r="I12" s="58" t="s">
        <v>70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52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4"/>
    </row>
    <row r="13" spans="1:105" s="13" customFormat="1" ht="78.75" customHeight="1">
      <c r="A13" s="55" t="s">
        <v>71</v>
      </c>
      <c r="B13" s="56"/>
      <c r="C13" s="56"/>
      <c r="D13" s="56"/>
      <c r="E13" s="56"/>
      <c r="F13" s="56"/>
      <c r="G13" s="57"/>
      <c r="H13" s="12"/>
      <c r="I13" s="212" t="s">
        <v>72</v>
      </c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3"/>
      <c r="AQ13" s="52">
        <v>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52">
        <v>0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4"/>
      <c r="CG13" s="52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4"/>
    </row>
    <row r="14" spans="1:105" s="13" customFormat="1" ht="16.5" customHeight="1">
      <c r="A14" s="55"/>
      <c r="B14" s="56"/>
      <c r="C14" s="56"/>
      <c r="D14" s="56"/>
      <c r="E14" s="56"/>
      <c r="F14" s="56"/>
      <c r="G14" s="57"/>
      <c r="H14" s="12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1"/>
      <c r="AQ14" s="52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4"/>
      <c r="BL14" s="52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4"/>
      <c r="CG14" s="52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4"/>
    </row>
    <row r="15" spans="1:105" s="13" customFormat="1" ht="15" customHeight="1">
      <c r="A15" s="55"/>
      <c r="B15" s="56"/>
      <c r="C15" s="56"/>
      <c r="D15" s="56"/>
      <c r="E15" s="56"/>
      <c r="F15" s="56"/>
      <c r="G15" s="57"/>
      <c r="H15" s="12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9"/>
      <c r="AQ15" s="52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4"/>
      <c r="BL15" s="52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4"/>
      <c r="CG15" s="5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4"/>
    </row>
    <row r="16" spans="1:105" s="13" customFormat="1" ht="31.5" customHeight="1">
      <c r="A16" s="55" t="s">
        <v>73</v>
      </c>
      <c r="B16" s="56"/>
      <c r="C16" s="56"/>
      <c r="D16" s="56"/>
      <c r="E16" s="56"/>
      <c r="F16" s="56"/>
      <c r="G16" s="57"/>
      <c r="H16" s="12"/>
      <c r="I16" s="58" t="s">
        <v>74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9"/>
      <c r="AQ16" s="52">
        <v>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4"/>
      <c r="BL16" s="52">
        <v>0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4"/>
      <c r="CG16" s="52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</row>
    <row r="17" spans="1:105" s="13" customFormat="1" ht="47.25" customHeight="1">
      <c r="A17" s="55" t="s">
        <v>75</v>
      </c>
      <c r="B17" s="56"/>
      <c r="C17" s="56"/>
      <c r="D17" s="56"/>
      <c r="E17" s="56"/>
      <c r="F17" s="56"/>
      <c r="G17" s="57"/>
      <c r="H17" s="12"/>
      <c r="I17" s="58" t="s">
        <v>76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  <c r="AQ17" s="52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4"/>
    </row>
    <row r="18" spans="1:105" s="13" customFormat="1" ht="15" customHeight="1">
      <c r="A18" s="55"/>
      <c r="B18" s="56"/>
      <c r="C18" s="56"/>
      <c r="D18" s="56"/>
      <c r="E18" s="56"/>
      <c r="F18" s="56"/>
      <c r="G18" s="57"/>
      <c r="H18" s="1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52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  <c r="BL18" s="5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4"/>
      <c r="CG18" s="52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4"/>
    </row>
    <row r="19" spans="8:42" ht="11.25" customHeight="1"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105" s="13" customFormat="1" ht="14.25" customHeight="1">
      <c r="A20" s="68" t="s">
        <v>50</v>
      </c>
      <c r="B20" s="69"/>
      <c r="C20" s="69"/>
      <c r="D20" s="69"/>
      <c r="E20" s="69"/>
      <c r="F20" s="69"/>
      <c r="G20" s="70"/>
      <c r="H20" s="198" t="s">
        <v>14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200"/>
      <c r="AQ20" s="86" t="s">
        <v>51</v>
      </c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8"/>
      <c r="BL20" s="86" t="s">
        <v>51</v>
      </c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  <c r="CG20" s="77" t="s">
        <v>59</v>
      </c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9"/>
    </row>
    <row r="21" spans="1:105" s="13" customFormat="1" ht="14.25" customHeight="1">
      <c r="A21" s="71"/>
      <c r="B21" s="72"/>
      <c r="C21" s="72"/>
      <c r="D21" s="72"/>
      <c r="E21" s="72"/>
      <c r="F21" s="72"/>
      <c r="G21" s="73"/>
      <c r="H21" s="201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3"/>
      <c r="AQ21" s="14"/>
      <c r="AR21" s="10"/>
      <c r="AS21" s="10"/>
      <c r="AT21" s="89" t="s">
        <v>52</v>
      </c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90" t="s">
        <v>297</v>
      </c>
      <c r="BF21" s="90"/>
      <c r="BG21" s="90"/>
      <c r="BH21" s="90"/>
      <c r="BI21" s="15"/>
      <c r="BJ21" s="16"/>
      <c r="BK21" s="17"/>
      <c r="BL21" s="14"/>
      <c r="BM21" s="10"/>
      <c r="BN21" s="10"/>
      <c r="BO21" s="89" t="s">
        <v>320</v>
      </c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 t="s">
        <v>297</v>
      </c>
      <c r="CA21" s="90"/>
      <c r="CB21" s="90"/>
      <c r="CC21" s="90"/>
      <c r="CD21" s="16"/>
      <c r="CE21" s="16"/>
      <c r="CF21" s="17"/>
      <c r="CG21" s="80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2"/>
    </row>
    <row r="22" spans="1:105" s="13" customFormat="1" ht="32.25" customHeight="1">
      <c r="A22" s="74"/>
      <c r="B22" s="75"/>
      <c r="C22" s="75"/>
      <c r="D22" s="75"/>
      <c r="E22" s="75"/>
      <c r="F22" s="75"/>
      <c r="G22" s="76"/>
      <c r="H22" s="20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6"/>
      <c r="AQ22" s="207" t="s">
        <v>61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9"/>
      <c r="BL22" s="207" t="s">
        <v>60</v>
      </c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9"/>
      <c r="CG22" s="83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5"/>
    </row>
    <row r="23" spans="1:105" s="13" customFormat="1" ht="63" customHeight="1">
      <c r="A23" s="55" t="s">
        <v>77</v>
      </c>
      <c r="B23" s="56"/>
      <c r="C23" s="56"/>
      <c r="D23" s="56"/>
      <c r="E23" s="56"/>
      <c r="F23" s="56"/>
      <c r="G23" s="57"/>
      <c r="H23" s="12"/>
      <c r="I23" s="58" t="s">
        <v>78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52">
        <v>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4"/>
      <c r="BL23" s="52">
        <v>0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4"/>
      <c r="CG23" s="52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</row>
    <row r="24" spans="1:105" s="13" customFormat="1" ht="15" customHeight="1">
      <c r="A24" s="55"/>
      <c r="B24" s="56"/>
      <c r="C24" s="56"/>
      <c r="D24" s="56"/>
      <c r="E24" s="56"/>
      <c r="F24" s="56"/>
      <c r="G24" s="57"/>
      <c r="H24" s="12"/>
      <c r="I24" s="58" t="s">
        <v>241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52">
        <v>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4"/>
      <c r="BL24" s="52">
        <v>0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4"/>
      <c r="CG24" s="5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4"/>
    </row>
    <row r="25" spans="1:105" s="13" customFormat="1" ht="15" customHeight="1">
      <c r="A25" s="55"/>
      <c r="B25" s="56"/>
      <c r="C25" s="56"/>
      <c r="D25" s="56"/>
      <c r="E25" s="56"/>
      <c r="F25" s="56"/>
      <c r="G25" s="57"/>
      <c r="H25" s="12"/>
      <c r="I25" s="58" t="s">
        <v>242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/>
      <c r="AQ25" s="52">
        <v>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4"/>
      <c r="BL25" s="52">
        <v>0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4"/>
      <c r="CG25" s="52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4"/>
    </row>
    <row r="26" spans="1:105" s="13" customFormat="1" ht="15" customHeight="1">
      <c r="A26" s="55"/>
      <c r="B26" s="56"/>
      <c r="C26" s="56"/>
      <c r="D26" s="56"/>
      <c r="E26" s="56"/>
      <c r="F26" s="56"/>
      <c r="G26" s="57"/>
      <c r="H26" s="12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/>
      <c r="AQ26" s="52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2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4"/>
      <c r="CG26" s="52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4"/>
    </row>
    <row r="28" spans="1:105" s="10" customFormat="1" ht="18.75" customHeight="1">
      <c r="A28" s="184" t="s">
        <v>50</v>
      </c>
      <c r="B28" s="185"/>
      <c r="C28" s="185"/>
      <c r="D28" s="185"/>
      <c r="E28" s="185"/>
      <c r="F28" s="185"/>
      <c r="G28" s="186"/>
      <c r="H28" s="184" t="s">
        <v>79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1"/>
      <c r="AQ28" s="195" t="s">
        <v>80</v>
      </c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83" t="s">
        <v>297</v>
      </c>
      <c r="BG28" s="183"/>
      <c r="BH28" s="183"/>
      <c r="BI28" s="183"/>
      <c r="BJ28" s="26"/>
      <c r="BK28" s="27"/>
      <c r="BL28" s="195" t="s">
        <v>321</v>
      </c>
      <c r="BM28" s="196"/>
      <c r="BN28" s="196"/>
      <c r="BO28" s="196"/>
      <c r="BP28" s="196"/>
      <c r="BQ28" s="196"/>
      <c r="BR28" s="196"/>
      <c r="BS28" s="196"/>
      <c r="BT28" s="196"/>
      <c r="BU28" s="196"/>
      <c r="BV28" s="197"/>
      <c r="BW28" s="197"/>
      <c r="BX28" s="196" t="s">
        <v>81</v>
      </c>
      <c r="BY28" s="196"/>
      <c r="BZ28" s="196"/>
      <c r="CA28" s="196"/>
      <c r="CB28" s="183" t="s">
        <v>297</v>
      </c>
      <c r="CC28" s="183"/>
      <c r="CD28" s="183"/>
      <c r="CE28" s="183"/>
      <c r="CF28" s="27"/>
      <c r="CG28" s="195"/>
      <c r="CH28" s="196"/>
      <c r="CI28" s="196"/>
      <c r="CJ28" s="196"/>
      <c r="CK28" s="196"/>
      <c r="CL28" s="196"/>
      <c r="CM28" s="196"/>
      <c r="CN28" s="196"/>
      <c r="CO28" s="196"/>
      <c r="CP28" s="196"/>
      <c r="CQ28" s="197"/>
      <c r="CR28" s="197"/>
      <c r="CS28" s="196"/>
      <c r="CT28" s="196"/>
      <c r="CU28" s="196"/>
      <c r="CV28" s="196"/>
      <c r="CW28" s="183"/>
      <c r="CX28" s="183"/>
      <c r="CY28" s="183"/>
      <c r="CZ28" s="183"/>
      <c r="DA28" s="27"/>
    </row>
    <row r="29" spans="1:105" s="10" customFormat="1" ht="12.75" customHeight="1">
      <c r="A29" s="187"/>
      <c r="B29" s="188"/>
      <c r="C29" s="188"/>
      <c r="D29" s="188"/>
      <c r="E29" s="188"/>
      <c r="F29" s="188"/>
      <c r="G29" s="189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4"/>
      <c r="AQ29" s="28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30"/>
      <c r="BL29" s="28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1"/>
      <c r="CC29" s="31"/>
      <c r="CD29" s="31"/>
      <c r="CE29" s="31"/>
      <c r="CF29" s="30"/>
      <c r="CG29" s="28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31"/>
      <c r="CX29" s="31"/>
      <c r="CY29" s="31"/>
      <c r="CZ29" s="31"/>
      <c r="DA29" s="30"/>
    </row>
    <row r="30" spans="1:105" s="33" customFormat="1" ht="78.75" customHeight="1">
      <c r="A30" s="141" t="s">
        <v>82</v>
      </c>
      <c r="B30" s="141"/>
      <c r="C30" s="141"/>
      <c r="D30" s="141"/>
      <c r="E30" s="141"/>
      <c r="F30" s="141"/>
      <c r="G30" s="141"/>
      <c r="H30" s="32"/>
      <c r="I30" s="161" t="s">
        <v>83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2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</row>
    <row r="31" spans="1:105" s="33" customFormat="1" ht="15" customHeight="1">
      <c r="A31" s="141"/>
      <c r="B31" s="141"/>
      <c r="C31" s="141"/>
      <c r="D31" s="141"/>
      <c r="E31" s="141"/>
      <c r="F31" s="141"/>
      <c r="G31" s="141"/>
      <c r="H31" s="32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2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</row>
    <row r="32" spans="1:105" s="33" customFormat="1" ht="15" customHeight="1">
      <c r="A32" s="141"/>
      <c r="B32" s="141"/>
      <c r="C32" s="141"/>
      <c r="D32" s="141"/>
      <c r="E32" s="141"/>
      <c r="F32" s="141"/>
      <c r="G32" s="141"/>
      <c r="H32" s="32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2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</row>
    <row r="33" spans="1:105" s="33" customFormat="1" ht="15" customHeight="1">
      <c r="A33" s="141"/>
      <c r="B33" s="141"/>
      <c r="C33" s="141"/>
      <c r="D33" s="141"/>
      <c r="E33" s="141"/>
      <c r="F33" s="141"/>
      <c r="G33" s="141"/>
      <c r="H33" s="32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2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</row>
    <row r="35" spans="1:105" s="33" customFormat="1" ht="32.25" customHeight="1">
      <c r="A35" s="177" t="s">
        <v>50</v>
      </c>
      <c r="B35" s="178"/>
      <c r="C35" s="178"/>
      <c r="D35" s="178"/>
      <c r="E35" s="178"/>
      <c r="F35" s="178"/>
      <c r="G35" s="179"/>
      <c r="H35" s="180" t="s">
        <v>14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2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</row>
    <row r="36" spans="1:105" s="10" customFormat="1" ht="63" customHeight="1">
      <c r="A36" s="141" t="s">
        <v>84</v>
      </c>
      <c r="B36" s="141"/>
      <c r="C36" s="141"/>
      <c r="D36" s="141"/>
      <c r="E36" s="141"/>
      <c r="F36" s="141"/>
      <c r="G36" s="141"/>
      <c r="H36" s="32"/>
      <c r="I36" s="161" t="s">
        <v>85</v>
      </c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2"/>
      <c r="BL36" s="150">
        <v>210</v>
      </c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</row>
    <row r="37" spans="1:105" s="10" customFormat="1" ht="31.5" customHeight="1">
      <c r="A37" s="141" t="s">
        <v>86</v>
      </c>
      <c r="B37" s="141"/>
      <c r="C37" s="141"/>
      <c r="D37" s="141"/>
      <c r="E37" s="141"/>
      <c r="F37" s="141"/>
      <c r="G37" s="141"/>
      <c r="H37" s="32"/>
      <c r="I37" s="161" t="s">
        <v>87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2"/>
      <c r="BL37" s="150" t="s">
        <v>223</v>
      </c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</row>
    <row r="38" spans="1:105" s="10" customFormat="1" ht="15" customHeight="1">
      <c r="A38" s="141"/>
      <c r="B38" s="141"/>
      <c r="C38" s="141"/>
      <c r="D38" s="141"/>
      <c r="E38" s="141"/>
      <c r="F38" s="141"/>
      <c r="G38" s="141"/>
      <c r="H38" s="32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2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</row>
    <row r="39" spans="1:105" s="10" customFormat="1" ht="15" customHeight="1">
      <c r="A39" s="141"/>
      <c r="B39" s="141"/>
      <c r="C39" s="141"/>
      <c r="D39" s="141"/>
      <c r="E39" s="141"/>
      <c r="F39" s="141"/>
      <c r="G39" s="141"/>
      <c r="H39" s="32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2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</row>
    <row r="40" spans="1:105" s="10" customFormat="1" ht="15" customHeight="1">
      <c r="A40" s="141"/>
      <c r="B40" s="141"/>
      <c r="C40" s="141"/>
      <c r="D40" s="141"/>
      <c r="E40" s="141"/>
      <c r="F40" s="141"/>
      <c r="G40" s="141"/>
      <c r="H40" s="32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2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</row>
    <row r="41" spans="1:105" s="10" customFormat="1" ht="15" customHeight="1">
      <c r="A41" s="39"/>
      <c r="B41" s="39"/>
      <c r="C41" s="39"/>
      <c r="D41" s="39"/>
      <c r="E41" s="39"/>
      <c r="F41" s="39"/>
      <c r="G41" s="39"/>
      <c r="H41" s="33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</row>
    <row r="42" spans="1:105" s="10" customFormat="1" ht="15" customHeight="1">
      <c r="A42" s="151" t="s">
        <v>132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</row>
    <row r="43" spans="1:105" s="10" customFormat="1" ht="1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</row>
    <row r="44" spans="1:105" s="10" customFormat="1" ht="15" customHeight="1">
      <c r="A44" s="141" t="s">
        <v>14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2" t="s">
        <v>133</v>
      </c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3" t="s">
        <v>134</v>
      </c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5"/>
      <c r="CG44" s="149" t="s">
        <v>129</v>
      </c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</row>
    <row r="45" spans="1:105" s="10" customFormat="1" ht="1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6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8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</row>
    <row r="46" spans="1:105" s="10" customFormat="1" ht="27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50" t="s">
        <v>130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 t="s">
        <v>131</v>
      </c>
      <c r="BY46" s="150"/>
      <c r="BZ46" s="150"/>
      <c r="CA46" s="150"/>
      <c r="CB46" s="150"/>
      <c r="CC46" s="150"/>
      <c r="CD46" s="150"/>
      <c r="CE46" s="150"/>
      <c r="CF46" s="150"/>
      <c r="CG46" s="150" t="s">
        <v>130</v>
      </c>
      <c r="CH46" s="150"/>
      <c r="CI46" s="150"/>
      <c r="CJ46" s="150"/>
      <c r="CK46" s="150"/>
      <c r="CL46" s="150"/>
      <c r="CM46" s="150"/>
      <c r="CN46" s="150"/>
      <c r="CO46" s="150"/>
      <c r="CP46" s="150"/>
      <c r="CQ46" s="150" t="s">
        <v>131</v>
      </c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</row>
    <row r="47" spans="1:105" s="10" customFormat="1" ht="22.5" customHeight="1">
      <c r="A47" s="131" t="s">
        <v>135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3"/>
      <c r="AV47" s="160" t="s">
        <v>148</v>
      </c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2"/>
      <c r="BM47" s="159">
        <v>1499136.63</v>
      </c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59">
        <v>1499136.63</v>
      </c>
      <c r="BY47" s="124"/>
      <c r="BZ47" s="124"/>
      <c r="CA47" s="124"/>
      <c r="CB47" s="124"/>
      <c r="CC47" s="124"/>
      <c r="CD47" s="124"/>
      <c r="CE47" s="124"/>
      <c r="CF47" s="124"/>
      <c r="CG47" s="159">
        <v>78204.79</v>
      </c>
      <c r="CH47" s="124"/>
      <c r="CI47" s="124"/>
      <c r="CJ47" s="124"/>
      <c r="CK47" s="124"/>
      <c r="CL47" s="124"/>
      <c r="CM47" s="124"/>
      <c r="CN47" s="124"/>
      <c r="CO47" s="124"/>
      <c r="CP47" s="124"/>
      <c r="CQ47" s="159">
        <v>78204.79</v>
      </c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</row>
    <row r="48" spans="1:105" s="51" customFormat="1" ht="15" customHeight="1">
      <c r="A48" s="153" t="s">
        <v>136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4" t="s">
        <v>148</v>
      </c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5">
        <v>88190369.33</v>
      </c>
      <c r="BN48" s="156"/>
      <c r="BO48" s="156"/>
      <c r="BP48" s="156"/>
      <c r="BQ48" s="156"/>
      <c r="BR48" s="156"/>
      <c r="BS48" s="156"/>
      <c r="BT48" s="156"/>
      <c r="BU48" s="156"/>
      <c r="BV48" s="156"/>
      <c r="BW48" s="157"/>
      <c r="BX48" s="158">
        <v>86715278.18</v>
      </c>
      <c r="BY48" s="158"/>
      <c r="BZ48" s="158"/>
      <c r="CA48" s="158"/>
      <c r="CB48" s="158"/>
      <c r="CC48" s="158"/>
      <c r="CD48" s="158"/>
      <c r="CE48" s="158"/>
      <c r="CF48" s="158"/>
      <c r="CG48" s="135">
        <v>0</v>
      </c>
      <c r="CH48" s="135"/>
      <c r="CI48" s="135"/>
      <c r="CJ48" s="135"/>
      <c r="CK48" s="135"/>
      <c r="CL48" s="135"/>
      <c r="CM48" s="135"/>
      <c r="CN48" s="135"/>
      <c r="CO48" s="135"/>
      <c r="CP48" s="135"/>
      <c r="CQ48" s="135">
        <v>0</v>
      </c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</row>
    <row r="49" spans="1:105" s="10" customFormat="1" ht="15" customHeight="1">
      <c r="A49" s="121" t="s">
        <v>137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49" t="s">
        <v>148</v>
      </c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8"/>
      <c r="CR49" s="129"/>
      <c r="CS49" s="129"/>
      <c r="CT49" s="129"/>
      <c r="CU49" s="129"/>
      <c r="CV49" s="129"/>
      <c r="CW49" s="129"/>
      <c r="CX49" s="129"/>
      <c r="CY49" s="129"/>
      <c r="CZ49" s="129"/>
      <c r="DA49" s="130"/>
    </row>
    <row r="50" spans="1:105" s="10" customFormat="1" ht="28.5" customHeight="1">
      <c r="A50" s="121" t="s">
        <v>138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49">
        <v>611</v>
      </c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24">
        <v>89585620</v>
      </c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38">
        <v>88571369.93</v>
      </c>
      <c r="BY50" s="138"/>
      <c r="BZ50" s="138"/>
      <c r="CA50" s="138"/>
      <c r="CB50" s="138"/>
      <c r="CC50" s="138"/>
      <c r="CD50" s="138"/>
      <c r="CE50" s="138"/>
      <c r="CF50" s="138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</row>
    <row r="51" spans="1:105" s="10" customFormat="1" ht="15" customHeight="1">
      <c r="A51" s="121" t="s">
        <v>139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49" t="s">
        <v>148</v>
      </c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</row>
    <row r="52" spans="1:105" s="10" customFormat="1" ht="15" customHeight="1">
      <c r="A52" s="121" t="s">
        <v>140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60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2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</row>
    <row r="53" spans="1:105" s="10" customFormat="1" ht="67.5" customHeight="1">
      <c r="A53" s="121" t="s">
        <v>141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49" t="s">
        <v>148</v>
      </c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</row>
    <row r="54" spans="1:105" s="10" customFormat="1" ht="15" customHeight="1">
      <c r="A54" s="121" t="s">
        <v>137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49" t="s">
        <v>148</v>
      </c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</row>
    <row r="55" spans="1:105" s="10" customFormat="1" ht="15" customHeight="1">
      <c r="A55" s="121" t="s">
        <v>142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49" t="s">
        <v>148</v>
      </c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</row>
    <row r="56" spans="1:105" s="10" customFormat="1" ht="15" customHeight="1">
      <c r="A56" s="121" t="s">
        <v>143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49" t="s">
        <v>148</v>
      </c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</row>
    <row r="57" spans="1:105" s="10" customFormat="1" ht="25.5" customHeight="1">
      <c r="A57" s="121" t="s">
        <v>144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49" t="s">
        <v>148</v>
      </c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52">
        <v>0</v>
      </c>
      <c r="CH57" s="152"/>
      <c r="CI57" s="152"/>
      <c r="CJ57" s="152"/>
      <c r="CK57" s="152"/>
      <c r="CL57" s="152"/>
      <c r="CM57" s="152"/>
      <c r="CN57" s="152"/>
      <c r="CO57" s="152"/>
      <c r="CP57" s="152"/>
      <c r="CQ57" s="138">
        <v>0</v>
      </c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</row>
    <row r="58" spans="1:105" s="10" customFormat="1" ht="15" customHeight="1">
      <c r="A58" s="121" t="s">
        <v>137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49" t="s">
        <v>148</v>
      </c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</row>
    <row r="59" spans="1:105" s="10" customFormat="1" ht="39.75" customHeight="1">
      <c r="A59" s="121" t="s">
        <v>145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49" t="s">
        <v>148</v>
      </c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>
        <v>0</v>
      </c>
      <c r="CH59" s="124"/>
      <c r="CI59" s="124"/>
      <c r="CJ59" s="124"/>
      <c r="CK59" s="124"/>
      <c r="CL59" s="124"/>
      <c r="CM59" s="124"/>
      <c r="CN59" s="124"/>
      <c r="CO59" s="124"/>
      <c r="CP59" s="124"/>
      <c r="CQ59" s="124">
        <v>0</v>
      </c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</row>
    <row r="60" spans="1:105" s="10" customFormat="1" ht="42" customHeight="1">
      <c r="A60" s="121" t="s">
        <v>146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49" t="s">
        <v>148</v>
      </c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>
        <v>0</v>
      </c>
      <c r="CH60" s="124"/>
      <c r="CI60" s="124"/>
      <c r="CJ60" s="124"/>
      <c r="CK60" s="124"/>
      <c r="CL60" s="124"/>
      <c r="CM60" s="124"/>
      <c r="CN60" s="124"/>
      <c r="CO60" s="124"/>
      <c r="CP60" s="124"/>
      <c r="CQ60" s="124">
        <v>0</v>
      </c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</row>
    <row r="61" spans="1:105" s="10" customFormat="1" ht="53.25" customHeight="1">
      <c r="A61" s="131" t="s">
        <v>147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3"/>
      <c r="AV61" s="149" t="s">
        <v>148</v>
      </c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24">
        <v>1499136.63</v>
      </c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>
        <v>1499136.63</v>
      </c>
      <c r="BY61" s="124"/>
      <c r="BZ61" s="124"/>
      <c r="CA61" s="124"/>
      <c r="CB61" s="124"/>
      <c r="CC61" s="124"/>
      <c r="CD61" s="124"/>
      <c r="CE61" s="124"/>
      <c r="CF61" s="124"/>
      <c r="CG61" s="124">
        <v>45207.82</v>
      </c>
      <c r="CH61" s="124"/>
      <c r="CI61" s="124"/>
      <c r="CJ61" s="124"/>
      <c r="CK61" s="124"/>
      <c r="CL61" s="124"/>
      <c r="CM61" s="124"/>
      <c r="CN61" s="124"/>
      <c r="CO61" s="124"/>
      <c r="CP61" s="124"/>
      <c r="CQ61" s="124">
        <v>38057.82</v>
      </c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</row>
    <row r="62" spans="1:105" s="10" customFormat="1" ht="15" customHeight="1">
      <c r="A62" s="151" t="s">
        <v>149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</row>
    <row r="63" spans="1:105" s="10" customFormat="1" ht="15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</row>
    <row r="64" spans="1:105" s="10" customFormat="1" ht="15" customHeight="1">
      <c r="A64" s="141" t="s">
        <v>14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2" t="s">
        <v>150</v>
      </c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3" t="s">
        <v>134</v>
      </c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5"/>
      <c r="CG64" s="149" t="s">
        <v>129</v>
      </c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</row>
    <row r="65" spans="1:105" s="10" customFormat="1" ht="1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6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8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</row>
    <row r="66" spans="1:105" s="10" customFormat="1" ht="50.2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50" t="s">
        <v>130</v>
      </c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 t="s">
        <v>131</v>
      </c>
      <c r="BY66" s="150"/>
      <c r="BZ66" s="150"/>
      <c r="CA66" s="150"/>
      <c r="CB66" s="150"/>
      <c r="CC66" s="150"/>
      <c r="CD66" s="150"/>
      <c r="CE66" s="150"/>
      <c r="CF66" s="150"/>
      <c r="CG66" s="150" t="s">
        <v>130</v>
      </c>
      <c r="CH66" s="150"/>
      <c r="CI66" s="150"/>
      <c r="CJ66" s="150"/>
      <c r="CK66" s="150"/>
      <c r="CL66" s="150"/>
      <c r="CM66" s="150"/>
      <c r="CN66" s="150"/>
      <c r="CO66" s="150"/>
      <c r="CP66" s="150"/>
      <c r="CQ66" s="150" t="s">
        <v>131</v>
      </c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</row>
    <row r="67" spans="1:105" s="10" customFormat="1" ht="15" customHeight="1">
      <c r="A67" s="139" t="s">
        <v>151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37">
        <v>89585620</v>
      </c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40">
        <v>87003688.32</v>
      </c>
      <c r="BY67" s="135"/>
      <c r="BZ67" s="135"/>
      <c r="CA67" s="135"/>
      <c r="CB67" s="135"/>
      <c r="CC67" s="135"/>
      <c r="CD67" s="135"/>
      <c r="CE67" s="135"/>
      <c r="CF67" s="135"/>
      <c r="CG67" s="138">
        <v>7150</v>
      </c>
      <c r="CH67" s="138"/>
      <c r="CI67" s="138"/>
      <c r="CJ67" s="138"/>
      <c r="CK67" s="138"/>
      <c r="CL67" s="138"/>
      <c r="CM67" s="138"/>
      <c r="CN67" s="138"/>
      <c r="CO67" s="138"/>
      <c r="CP67" s="138"/>
      <c r="CQ67" s="138">
        <v>7150</v>
      </c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</row>
    <row r="68" spans="1:105" s="10" customFormat="1" ht="15" customHeight="1">
      <c r="A68" s="139" t="s">
        <v>137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</row>
    <row r="69" spans="1:105" s="10" customFormat="1" ht="25.5" customHeight="1">
      <c r="A69" s="121" t="s">
        <v>152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34">
        <v>210</v>
      </c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7">
        <f>SUM(BM71:BW75)</f>
        <v>73142700</v>
      </c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5">
        <f>SUM(BX71:CF75)</f>
        <v>72109962.62</v>
      </c>
      <c r="BY69" s="135"/>
      <c r="BZ69" s="135"/>
      <c r="CA69" s="135"/>
      <c r="CB69" s="135"/>
      <c r="CC69" s="135"/>
      <c r="CD69" s="135"/>
      <c r="CE69" s="135"/>
      <c r="CF69" s="135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</row>
    <row r="70" spans="1:105" s="10" customFormat="1" ht="15" customHeight="1">
      <c r="A70" s="121" t="s">
        <v>153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</row>
    <row r="71" spans="1:105" s="10" customFormat="1" ht="15" customHeight="1">
      <c r="A71" s="121" t="s">
        <v>154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2" t="s">
        <v>248</v>
      </c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36">
        <v>55943360</v>
      </c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23">
        <v>55426741.91</v>
      </c>
      <c r="BY71" s="123"/>
      <c r="BZ71" s="123"/>
      <c r="CA71" s="123"/>
      <c r="CB71" s="123"/>
      <c r="CC71" s="123"/>
      <c r="CD71" s="123"/>
      <c r="CE71" s="123"/>
      <c r="CF71" s="123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</row>
    <row r="72" spans="1:105" s="10" customFormat="1" ht="15" customHeight="1">
      <c r="A72" s="121" t="s">
        <v>303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2">
        <v>266</v>
      </c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3">
        <v>230000</v>
      </c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>
        <v>338814.31</v>
      </c>
      <c r="BY72" s="123"/>
      <c r="BZ72" s="123"/>
      <c r="CA72" s="123"/>
      <c r="CB72" s="123"/>
      <c r="CC72" s="123"/>
      <c r="CD72" s="123"/>
      <c r="CE72" s="123"/>
      <c r="CF72" s="123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</row>
    <row r="73" spans="1:105" s="10" customFormat="1" ht="23.25" customHeight="1">
      <c r="A73" s="121" t="s">
        <v>302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2">
        <v>2640102</v>
      </c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3">
        <v>0</v>
      </c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</row>
    <row r="74" spans="1:105" s="10" customFormat="1" ht="15" customHeight="1">
      <c r="A74" s="121" t="s">
        <v>155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2" t="s">
        <v>249</v>
      </c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3">
        <v>5000</v>
      </c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>
        <v>1800</v>
      </c>
      <c r="BY74" s="123"/>
      <c r="BZ74" s="123"/>
      <c r="CA74" s="123"/>
      <c r="CB74" s="123"/>
      <c r="CC74" s="123"/>
      <c r="CD74" s="123"/>
      <c r="CE74" s="123"/>
      <c r="CF74" s="123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</row>
    <row r="75" spans="1:105" s="10" customFormat="1" ht="15" customHeight="1">
      <c r="A75" s="121" t="s">
        <v>156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 t="s">
        <v>157</v>
      </c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3">
        <v>16964340</v>
      </c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>
        <v>16342606.4</v>
      </c>
      <c r="BY75" s="123"/>
      <c r="BZ75" s="123"/>
      <c r="CA75" s="123"/>
      <c r="CB75" s="123"/>
      <c r="CC75" s="123"/>
      <c r="CD75" s="123"/>
      <c r="CE75" s="123"/>
      <c r="CF75" s="123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</row>
    <row r="76" spans="1:105" s="10" customFormat="1" ht="28.5" customHeight="1">
      <c r="A76" s="131" t="s">
        <v>158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4">
        <v>221</v>
      </c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>
        <v>122732.88</v>
      </c>
      <c r="BY76" s="135"/>
      <c r="BZ76" s="135"/>
      <c r="CA76" s="135"/>
      <c r="CB76" s="135"/>
      <c r="CC76" s="135"/>
      <c r="CD76" s="135"/>
      <c r="CE76" s="135"/>
      <c r="CF76" s="135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</row>
    <row r="77" spans="1:105" s="10" customFormat="1" ht="15" customHeight="1">
      <c r="A77" s="121" t="s">
        <v>153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219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1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</row>
    <row r="78" spans="1:105" s="10" customFormat="1" ht="15" customHeight="1">
      <c r="A78" s="121" t="s">
        <v>159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3">
        <v>125000</v>
      </c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>
        <v>133094.16</v>
      </c>
      <c r="BY78" s="123"/>
      <c r="BZ78" s="123"/>
      <c r="CA78" s="123"/>
      <c r="CB78" s="123"/>
      <c r="CC78" s="123"/>
      <c r="CD78" s="123"/>
      <c r="CE78" s="123"/>
      <c r="CF78" s="123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</row>
    <row r="79" spans="1:105" s="10" customFormat="1" ht="25.5" customHeight="1">
      <c r="A79" s="121" t="s">
        <v>160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2" t="s">
        <v>251</v>
      </c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3">
        <v>125000</v>
      </c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>
        <v>133094.16</v>
      </c>
      <c r="BY79" s="123"/>
      <c r="BZ79" s="123"/>
      <c r="CA79" s="123"/>
      <c r="CB79" s="123"/>
      <c r="CC79" s="123"/>
      <c r="CD79" s="123"/>
      <c r="CE79" s="123"/>
      <c r="CF79" s="123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</row>
    <row r="80" spans="1:105" s="10" customFormat="1" ht="15" customHeight="1">
      <c r="A80" s="121" t="s">
        <v>161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2" t="s">
        <v>162</v>
      </c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</row>
    <row r="81" spans="1:105" s="10" customFormat="1" ht="15" customHeight="1">
      <c r="A81" s="121" t="s">
        <v>163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2">
        <v>222</v>
      </c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</row>
    <row r="82" spans="1:105" s="10" customFormat="1" ht="15" customHeight="1">
      <c r="A82" s="121" t="s">
        <v>164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2" t="s">
        <v>252</v>
      </c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</row>
    <row r="83" spans="1:105" s="10" customFormat="1" ht="15" customHeight="1">
      <c r="A83" s="121" t="s">
        <v>165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2" t="s">
        <v>166</v>
      </c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</row>
    <row r="84" spans="1:105" s="10" customFormat="1" ht="15" customHeight="1">
      <c r="A84" s="121" t="s">
        <v>167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2">
        <v>223</v>
      </c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35">
        <f>SUM(BM86:BW90)</f>
        <v>3343000</v>
      </c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>
        <f>SUM(BX86:CF90)</f>
        <v>2997824.7700000005</v>
      </c>
      <c r="BY84" s="135"/>
      <c r="BZ84" s="135"/>
      <c r="CA84" s="135"/>
      <c r="CB84" s="135"/>
      <c r="CC84" s="135"/>
      <c r="CD84" s="135"/>
      <c r="CE84" s="135"/>
      <c r="CF84" s="135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</row>
    <row r="85" spans="1:105" s="10" customFormat="1" ht="15" customHeight="1">
      <c r="A85" s="121" t="s">
        <v>168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2" t="s">
        <v>250</v>
      </c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</row>
    <row r="86" spans="1:105" s="10" customFormat="1" ht="15" customHeight="1">
      <c r="A86" s="121" t="s">
        <v>169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2" t="s">
        <v>253</v>
      </c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3">
        <v>1400000</v>
      </c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>
        <v>1373440.47</v>
      </c>
      <c r="BY86" s="123"/>
      <c r="BZ86" s="123"/>
      <c r="CA86" s="123"/>
      <c r="CB86" s="123"/>
      <c r="CC86" s="123"/>
      <c r="CD86" s="123"/>
      <c r="CE86" s="123"/>
      <c r="CF86" s="123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</row>
    <row r="87" spans="1:105" s="10" customFormat="1" ht="15" customHeight="1">
      <c r="A87" s="121" t="s">
        <v>170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2" t="s">
        <v>254</v>
      </c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3">
        <v>1100000</v>
      </c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>
        <v>999476.09</v>
      </c>
      <c r="BY87" s="123"/>
      <c r="BZ87" s="123"/>
      <c r="CA87" s="123"/>
      <c r="CB87" s="123"/>
      <c r="CC87" s="123"/>
      <c r="CD87" s="123"/>
      <c r="CE87" s="123"/>
      <c r="CF87" s="123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</row>
    <row r="88" spans="1:105" s="10" customFormat="1" ht="15" customHeight="1">
      <c r="A88" s="121" t="s">
        <v>171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2" t="s">
        <v>285</v>
      </c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3">
        <v>200000</v>
      </c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>
        <v>204771.68</v>
      </c>
      <c r="BY88" s="123"/>
      <c r="BZ88" s="123"/>
      <c r="CA88" s="123"/>
      <c r="CB88" s="123"/>
      <c r="CC88" s="123"/>
      <c r="CD88" s="123"/>
      <c r="CE88" s="123"/>
      <c r="CF88" s="123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</row>
    <row r="89" spans="1:105" s="10" customFormat="1" ht="15" customHeight="1">
      <c r="A89" s="121" t="s">
        <v>172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2" t="s">
        <v>284</v>
      </c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3">
        <v>545000</v>
      </c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>
        <v>342532.74</v>
      </c>
      <c r="BY89" s="123"/>
      <c r="BZ89" s="123"/>
      <c r="CA89" s="123"/>
      <c r="CB89" s="123"/>
      <c r="CC89" s="123"/>
      <c r="CD89" s="123"/>
      <c r="CE89" s="123"/>
      <c r="CF89" s="123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</row>
    <row r="90" spans="1:105" s="10" customFormat="1" ht="15" customHeight="1">
      <c r="A90" s="121" t="s">
        <v>304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2" t="s">
        <v>305</v>
      </c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3">
        <v>98000</v>
      </c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>
        <v>77603.79</v>
      </c>
      <c r="BY90" s="123"/>
      <c r="BZ90" s="123"/>
      <c r="CA90" s="123"/>
      <c r="CB90" s="123"/>
      <c r="CC90" s="123"/>
      <c r="CD90" s="123"/>
      <c r="CE90" s="123"/>
      <c r="CF90" s="123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</row>
    <row r="91" spans="1:105" s="10" customFormat="1" ht="33" customHeight="1">
      <c r="A91" s="121" t="s">
        <v>173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34">
        <v>225</v>
      </c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5">
        <f>SUM(BM92:BW97)</f>
        <v>1492000</v>
      </c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>
        <f>SUM(BX92:CF97)</f>
        <v>992615.4500000001</v>
      </c>
      <c r="BY91" s="135"/>
      <c r="BZ91" s="135"/>
      <c r="CA91" s="135"/>
      <c r="CB91" s="135"/>
      <c r="CC91" s="135"/>
      <c r="CD91" s="135"/>
      <c r="CE91" s="135"/>
      <c r="CF91" s="135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222"/>
      <c r="CR91" s="223"/>
      <c r="CS91" s="223"/>
      <c r="CT91" s="223"/>
      <c r="CU91" s="223"/>
      <c r="CV91" s="223"/>
      <c r="CW91" s="223"/>
      <c r="CX91" s="223"/>
      <c r="CY91" s="223"/>
      <c r="CZ91" s="223"/>
      <c r="DA91" s="224"/>
    </row>
    <row r="92" spans="1:105" s="10" customFormat="1" ht="15" customHeight="1">
      <c r="A92" s="121" t="s">
        <v>174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2" t="s">
        <v>262</v>
      </c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3">
        <v>58000</v>
      </c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>
        <v>54360</v>
      </c>
      <c r="BY92" s="123"/>
      <c r="BZ92" s="123"/>
      <c r="CA92" s="123"/>
      <c r="CB92" s="123"/>
      <c r="CC92" s="123"/>
      <c r="CD92" s="123"/>
      <c r="CE92" s="123"/>
      <c r="CF92" s="123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</row>
    <row r="93" spans="1:105" s="10" customFormat="1" ht="15" customHeight="1">
      <c r="A93" s="225" t="s">
        <v>298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7"/>
      <c r="AV93" s="125" t="s">
        <v>299</v>
      </c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7"/>
      <c r="BM93" s="118">
        <v>0</v>
      </c>
      <c r="BN93" s="119"/>
      <c r="BO93" s="119"/>
      <c r="BP93" s="119"/>
      <c r="BQ93" s="119"/>
      <c r="BR93" s="119"/>
      <c r="BS93" s="119"/>
      <c r="BT93" s="119"/>
      <c r="BU93" s="119"/>
      <c r="BV93" s="119"/>
      <c r="BW93" s="120"/>
      <c r="BX93" s="118">
        <v>0</v>
      </c>
      <c r="BY93" s="119"/>
      <c r="BZ93" s="119"/>
      <c r="CA93" s="119"/>
      <c r="CB93" s="119"/>
      <c r="CC93" s="119"/>
      <c r="CD93" s="119"/>
      <c r="CE93" s="119"/>
      <c r="CF93" s="120"/>
      <c r="CG93" s="128"/>
      <c r="CH93" s="129"/>
      <c r="CI93" s="129"/>
      <c r="CJ93" s="129"/>
      <c r="CK93" s="129"/>
      <c r="CL93" s="129"/>
      <c r="CM93" s="129"/>
      <c r="CN93" s="129"/>
      <c r="CO93" s="129"/>
      <c r="CP93" s="130"/>
      <c r="CQ93" s="128"/>
      <c r="CR93" s="129"/>
      <c r="CS93" s="129"/>
      <c r="CT93" s="129"/>
      <c r="CU93" s="129"/>
      <c r="CV93" s="129"/>
      <c r="CW93" s="129"/>
      <c r="CX93" s="130"/>
      <c r="CY93" s="48"/>
      <c r="CZ93" s="48"/>
      <c r="DA93" s="48"/>
    </row>
    <row r="94" spans="1:105" s="10" customFormat="1" ht="15" customHeight="1">
      <c r="A94" s="121" t="s">
        <v>175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2" t="s">
        <v>280</v>
      </c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3">
        <v>535000</v>
      </c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>
        <v>529252.42</v>
      </c>
      <c r="BY94" s="123"/>
      <c r="BZ94" s="123"/>
      <c r="CA94" s="123"/>
      <c r="CB94" s="123"/>
      <c r="CC94" s="123"/>
      <c r="CD94" s="123"/>
      <c r="CE94" s="123"/>
      <c r="CF94" s="123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</row>
    <row r="95" spans="1:105" s="10" customFormat="1" ht="15" customHeight="1">
      <c r="A95" s="121" t="s">
        <v>282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2" t="s">
        <v>283</v>
      </c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3">
        <v>200000</v>
      </c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>
        <v>199999.03</v>
      </c>
      <c r="BY95" s="123"/>
      <c r="BZ95" s="123"/>
      <c r="CA95" s="123"/>
      <c r="CB95" s="123"/>
      <c r="CC95" s="123"/>
      <c r="CD95" s="123"/>
      <c r="CE95" s="123"/>
      <c r="CF95" s="123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</row>
    <row r="96" spans="1:105" s="10" customFormat="1" ht="15" customHeight="1">
      <c r="A96" s="121" t="s">
        <v>176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2" t="s">
        <v>263</v>
      </c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3">
        <v>109000</v>
      </c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>
        <v>209004</v>
      </c>
      <c r="BY96" s="123"/>
      <c r="BZ96" s="123"/>
      <c r="CA96" s="123"/>
      <c r="CB96" s="123"/>
      <c r="CC96" s="123"/>
      <c r="CD96" s="123"/>
      <c r="CE96" s="123"/>
      <c r="CF96" s="123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</row>
    <row r="97" spans="1:105" s="10" customFormat="1" ht="15" customHeight="1">
      <c r="A97" s="125" t="s">
        <v>244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7"/>
      <c r="AV97" s="125" t="s">
        <v>281</v>
      </c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7"/>
      <c r="BM97" s="118">
        <v>590000</v>
      </c>
      <c r="BN97" s="119"/>
      <c r="BO97" s="119"/>
      <c r="BP97" s="119"/>
      <c r="BQ97" s="119"/>
      <c r="BR97" s="119"/>
      <c r="BS97" s="119"/>
      <c r="BT97" s="119"/>
      <c r="BU97" s="119"/>
      <c r="BV97" s="119"/>
      <c r="BW97" s="120"/>
      <c r="BX97" s="118">
        <v>0</v>
      </c>
      <c r="BY97" s="119"/>
      <c r="BZ97" s="119"/>
      <c r="CA97" s="119"/>
      <c r="CB97" s="119"/>
      <c r="CC97" s="119"/>
      <c r="CD97" s="119"/>
      <c r="CE97" s="119"/>
      <c r="CF97" s="120"/>
      <c r="CG97" s="128"/>
      <c r="CH97" s="129"/>
      <c r="CI97" s="129"/>
      <c r="CJ97" s="129"/>
      <c r="CK97" s="129"/>
      <c r="CL97" s="129"/>
      <c r="CM97" s="129"/>
      <c r="CN97" s="129"/>
      <c r="CO97" s="129"/>
      <c r="CP97" s="130"/>
      <c r="CQ97" s="128"/>
      <c r="CR97" s="129"/>
      <c r="CS97" s="129"/>
      <c r="CT97" s="129"/>
      <c r="CU97" s="129"/>
      <c r="CV97" s="129"/>
      <c r="CW97" s="129"/>
      <c r="CX97" s="129"/>
      <c r="CY97" s="129"/>
      <c r="CZ97" s="129"/>
      <c r="DA97" s="130"/>
    </row>
    <row r="98" spans="1:105" s="10" customFormat="1" ht="15" customHeight="1">
      <c r="A98" s="121" t="s">
        <v>177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34">
        <v>226</v>
      </c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5">
        <f>SUM(BM99:BW105)</f>
        <v>1539000</v>
      </c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>
        <f>SUM(BX99:CF105)</f>
        <v>1611563.4600000002</v>
      </c>
      <c r="BY98" s="135"/>
      <c r="BZ98" s="135"/>
      <c r="CA98" s="135"/>
      <c r="CB98" s="135"/>
      <c r="CC98" s="135"/>
      <c r="CD98" s="135"/>
      <c r="CE98" s="135"/>
      <c r="CF98" s="135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</row>
    <row r="99" spans="1:105" s="10" customFormat="1" ht="15" customHeight="1">
      <c r="A99" s="121" t="s">
        <v>178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2" t="s">
        <v>264</v>
      </c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3">
        <v>100000</v>
      </c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>
        <v>106658.6</v>
      </c>
      <c r="BY99" s="123"/>
      <c r="BZ99" s="123"/>
      <c r="CA99" s="123"/>
      <c r="CB99" s="123"/>
      <c r="CC99" s="123"/>
      <c r="CD99" s="123"/>
      <c r="CE99" s="123"/>
      <c r="CF99" s="123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</row>
    <row r="100" spans="1:105" s="10" customFormat="1" ht="15" customHeight="1">
      <c r="A100" s="121" t="s">
        <v>215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2" t="s">
        <v>286</v>
      </c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3">
        <v>1051000</v>
      </c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>
        <v>1096569.5</v>
      </c>
      <c r="BY100" s="123"/>
      <c r="BZ100" s="123"/>
      <c r="CA100" s="123"/>
      <c r="CB100" s="123"/>
      <c r="CC100" s="123"/>
      <c r="CD100" s="123"/>
      <c r="CE100" s="123"/>
      <c r="CF100" s="123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</row>
    <row r="101" spans="1:105" s="10" customFormat="1" ht="15" customHeight="1">
      <c r="A101" s="121" t="s">
        <v>300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2" t="s">
        <v>301</v>
      </c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3">
        <v>265000</v>
      </c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>
        <v>267867</v>
      </c>
      <c r="BY101" s="123"/>
      <c r="BZ101" s="123"/>
      <c r="CA101" s="123"/>
      <c r="CB101" s="123"/>
      <c r="CC101" s="123"/>
      <c r="CD101" s="123"/>
      <c r="CE101" s="123"/>
      <c r="CF101" s="123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</row>
    <row r="102" spans="1:105" s="10" customFormat="1" ht="15" customHeight="1">
      <c r="A102" s="225" t="s">
        <v>265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7"/>
      <c r="AV102" s="125" t="s">
        <v>266</v>
      </c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7"/>
      <c r="BM102" s="118">
        <v>35000</v>
      </c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20"/>
      <c r="BX102" s="118">
        <v>34951.86</v>
      </c>
      <c r="BY102" s="119"/>
      <c r="BZ102" s="119"/>
      <c r="CA102" s="119"/>
      <c r="CB102" s="119"/>
      <c r="CC102" s="119"/>
      <c r="CD102" s="119"/>
      <c r="CE102" s="119"/>
      <c r="CF102" s="120"/>
      <c r="CG102" s="128"/>
      <c r="CH102" s="129"/>
      <c r="CI102" s="129"/>
      <c r="CJ102" s="129"/>
      <c r="CK102" s="129"/>
      <c r="CL102" s="129"/>
      <c r="CM102" s="129"/>
      <c r="CN102" s="129"/>
      <c r="CO102" s="129"/>
      <c r="CP102" s="130"/>
      <c r="CQ102" s="128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30"/>
    </row>
    <row r="103" spans="1:105" s="10" customFormat="1" ht="15" customHeight="1">
      <c r="A103" s="121" t="s">
        <v>179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2" t="s">
        <v>267</v>
      </c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3">
        <v>68000</v>
      </c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>
        <v>100455</v>
      </c>
      <c r="BY103" s="123"/>
      <c r="BZ103" s="123"/>
      <c r="CA103" s="123"/>
      <c r="CB103" s="123"/>
      <c r="CC103" s="123"/>
      <c r="CD103" s="123"/>
      <c r="CE103" s="123"/>
      <c r="CF103" s="123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</row>
    <row r="104" spans="1:105" s="10" customFormat="1" ht="32.25" customHeight="1">
      <c r="A104" s="225" t="s">
        <v>306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7"/>
      <c r="AV104" s="125" t="s">
        <v>307</v>
      </c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7"/>
      <c r="BM104" s="118">
        <v>0</v>
      </c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20"/>
      <c r="BX104" s="118">
        <v>0</v>
      </c>
      <c r="BY104" s="119"/>
      <c r="BZ104" s="119"/>
      <c r="CA104" s="119"/>
      <c r="CB104" s="119"/>
      <c r="CC104" s="119"/>
      <c r="CD104" s="119"/>
      <c r="CE104" s="119"/>
      <c r="CF104" s="120"/>
      <c r="CG104" s="128"/>
      <c r="CH104" s="129"/>
      <c r="CI104" s="129"/>
      <c r="CJ104" s="129"/>
      <c r="CK104" s="129"/>
      <c r="CL104" s="129"/>
      <c r="CM104" s="129"/>
      <c r="CN104" s="129"/>
      <c r="CO104" s="129"/>
      <c r="CP104" s="130"/>
      <c r="CQ104" s="128"/>
      <c r="CR104" s="129"/>
      <c r="CS104" s="129"/>
      <c r="CT104" s="129"/>
      <c r="CU104" s="129"/>
      <c r="CV104" s="129"/>
      <c r="CW104" s="129"/>
      <c r="CX104" s="130"/>
      <c r="CY104" s="48"/>
      <c r="CZ104" s="48"/>
      <c r="DA104" s="48"/>
    </row>
    <row r="105" spans="1:105" s="10" customFormat="1" ht="15" customHeight="1">
      <c r="A105" s="229" t="s">
        <v>308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30"/>
      <c r="AV105" s="125" t="s">
        <v>309</v>
      </c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7"/>
      <c r="BM105" s="118">
        <v>20000</v>
      </c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20"/>
      <c r="BX105" s="118">
        <v>5061.5</v>
      </c>
      <c r="BY105" s="119"/>
      <c r="BZ105" s="119"/>
      <c r="CA105" s="119"/>
      <c r="CB105" s="119"/>
      <c r="CC105" s="119"/>
      <c r="CD105" s="119"/>
      <c r="CE105" s="119"/>
      <c r="CF105" s="120"/>
      <c r="CG105" s="128"/>
      <c r="CH105" s="129"/>
      <c r="CI105" s="129"/>
      <c r="CJ105" s="129"/>
      <c r="CK105" s="129"/>
      <c r="CL105" s="129"/>
      <c r="CM105" s="129"/>
      <c r="CN105" s="129"/>
      <c r="CO105" s="129"/>
      <c r="CP105" s="130"/>
      <c r="CQ105" s="128"/>
      <c r="CR105" s="129"/>
      <c r="CS105" s="129"/>
      <c r="CT105" s="129"/>
      <c r="CU105" s="129"/>
      <c r="CV105" s="129"/>
      <c r="CW105" s="129"/>
      <c r="CX105" s="130"/>
      <c r="CY105" s="48"/>
      <c r="CZ105" s="48"/>
      <c r="DA105" s="48"/>
    </row>
    <row r="106" spans="1:105" s="10" customFormat="1" ht="15" customHeight="1">
      <c r="A106" s="121" t="s">
        <v>288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34">
        <v>2270100</v>
      </c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5">
        <v>29000</v>
      </c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>
        <v>13580.13</v>
      </c>
      <c r="BY106" s="135"/>
      <c r="BZ106" s="135"/>
      <c r="CA106" s="135"/>
      <c r="CB106" s="135"/>
      <c r="CC106" s="135"/>
      <c r="CD106" s="135"/>
      <c r="CE106" s="135"/>
      <c r="CF106" s="135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</row>
    <row r="107" spans="1:105" s="10" customFormat="1" ht="15" customHeight="1">
      <c r="A107" s="121" t="s">
        <v>243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2">
        <v>291</v>
      </c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35">
        <f>SUM(BM108:BW113)</f>
        <v>1005000</v>
      </c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>
        <f>SUM(BX108:CF112)</f>
        <v>742490</v>
      </c>
      <c r="BY107" s="135"/>
      <c r="BZ107" s="135"/>
      <c r="CA107" s="135"/>
      <c r="CB107" s="135"/>
      <c r="CC107" s="135"/>
      <c r="CD107" s="135"/>
      <c r="CE107" s="135"/>
      <c r="CF107" s="135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</row>
    <row r="108" spans="1:105" s="10" customFormat="1" ht="15" customHeight="1">
      <c r="A108" s="121" t="s">
        <v>180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2" t="s">
        <v>279</v>
      </c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</row>
    <row r="109" spans="1:105" s="10" customFormat="1" ht="15" customHeight="1">
      <c r="A109" s="121" t="s">
        <v>181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2" t="s">
        <v>289</v>
      </c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3">
        <v>28000</v>
      </c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>
        <v>23583</v>
      </c>
      <c r="BY109" s="123"/>
      <c r="BZ109" s="123"/>
      <c r="CA109" s="123"/>
      <c r="CB109" s="123"/>
      <c r="CC109" s="123"/>
      <c r="CD109" s="123"/>
      <c r="CE109" s="123"/>
      <c r="CF109" s="123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</row>
    <row r="110" spans="1:105" s="10" customFormat="1" ht="15" customHeight="1">
      <c r="A110" s="121" t="s">
        <v>184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2" t="s">
        <v>290</v>
      </c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3">
        <v>496000</v>
      </c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>
        <v>364375</v>
      </c>
      <c r="BY110" s="123"/>
      <c r="BZ110" s="123"/>
      <c r="CA110" s="123"/>
      <c r="CB110" s="123"/>
      <c r="CC110" s="123"/>
      <c r="CD110" s="123"/>
      <c r="CE110" s="123"/>
      <c r="CF110" s="123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</row>
    <row r="111" spans="1:105" s="10" customFormat="1" ht="15" customHeight="1">
      <c r="A111" s="121" t="s">
        <v>183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2" t="s">
        <v>291</v>
      </c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3">
        <v>473000</v>
      </c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>
        <v>354532</v>
      </c>
      <c r="BY111" s="123"/>
      <c r="BZ111" s="123"/>
      <c r="CA111" s="123"/>
      <c r="CB111" s="123"/>
      <c r="CC111" s="123"/>
      <c r="CD111" s="123"/>
      <c r="CE111" s="123"/>
      <c r="CF111" s="123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</row>
    <row r="112" spans="1:105" s="10" customFormat="1" ht="15" customHeight="1">
      <c r="A112" s="121" t="s">
        <v>287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2" t="s">
        <v>292</v>
      </c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3">
        <v>0</v>
      </c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>
        <v>0</v>
      </c>
      <c r="BY112" s="123"/>
      <c r="BZ112" s="123"/>
      <c r="CA112" s="123"/>
      <c r="CB112" s="123"/>
      <c r="CC112" s="123"/>
      <c r="CD112" s="123"/>
      <c r="CE112" s="123"/>
      <c r="CF112" s="123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</row>
    <row r="113" spans="1:105" s="10" customFormat="1" ht="1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2" t="s">
        <v>322</v>
      </c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3">
        <v>8000</v>
      </c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>
        <v>950</v>
      </c>
      <c r="BY113" s="123"/>
      <c r="BZ113" s="123"/>
      <c r="CA113" s="123"/>
      <c r="CB113" s="123"/>
      <c r="CC113" s="123"/>
      <c r="CD113" s="123"/>
      <c r="CE113" s="123"/>
      <c r="CF113" s="123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</row>
    <row r="114" spans="1:105" s="10" customFormat="1" ht="15" customHeight="1">
      <c r="A114" s="121" t="s">
        <v>185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2">
        <v>300</v>
      </c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8"/>
    </row>
    <row r="115" spans="1:105" s="10" customFormat="1" ht="15" customHeight="1">
      <c r="A115" s="121" t="s">
        <v>153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</row>
    <row r="116" spans="1:105" s="10" customFormat="1" ht="15" customHeight="1">
      <c r="A116" s="121" t="s">
        <v>186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2">
        <v>310</v>
      </c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35">
        <f>SUM(BM117:BW120)</f>
        <v>641920</v>
      </c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>
        <f>SUM(BX117:CF120)</f>
        <v>1286409</v>
      </c>
      <c r="BY116" s="135"/>
      <c r="BZ116" s="135"/>
      <c r="CA116" s="135"/>
      <c r="CB116" s="135"/>
      <c r="CC116" s="135"/>
      <c r="CD116" s="135"/>
      <c r="CE116" s="135"/>
      <c r="CF116" s="135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8"/>
    </row>
    <row r="117" spans="1:105" s="10" customFormat="1" ht="15" customHeight="1">
      <c r="A117" s="121" t="s">
        <v>187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2" t="s">
        <v>268</v>
      </c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3">
        <v>200000</v>
      </c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>
        <v>844489</v>
      </c>
      <c r="BY117" s="123"/>
      <c r="BZ117" s="123"/>
      <c r="CA117" s="123"/>
      <c r="CB117" s="123"/>
      <c r="CC117" s="123"/>
      <c r="CD117" s="123"/>
      <c r="CE117" s="123"/>
      <c r="CF117" s="123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</row>
    <row r="118" spans="1:105" s="10" customFormat="1" ht="15" customHeight="1">
      <c r="A118" s="121" t="s">
        <v>260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2" t="s">
        <v>269</v>
      </c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3">
        <v>0</v>
      </c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>
        <v>0</v>
      </c>
      <c r="BY118" s="123"/>
      <c r="BZ118" s="123"/>
      <c r="CA118" s="123"/>
      <c r="CB118" s="123"/>
      <c r="CC118" s="123"/>
      <c r="CD118" s="123"/>
      <c r="CE118" s="123"/>
      <c r="CF118" s="123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</row>
    <row r="119" spans="1:105" s="10" customFormat="1" ht="15" customHeight="1">
      <c r="A119" s="44"/>
      <c r="B119" s="226" t="s">
        <v>270</v>
      </c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7"/>
      <c r="AV119" s="125" t="s">
        <v>271</v>
      </c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7"/>
      <c r="BM119" s="118">
        <v>441920</v>
      </c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20"/>
      <c r="BX119" s="118">
        <v>441920</v>
      </c>
      <c r="BY119" s="119"/>
      <c r="BZ119" s="119"/>
      <c r="CA119" s="119"/>
      <c r="CB119" s="119"/>
      <c r="CC119" s="119"/>
      <c r="CD119" s="119"/>
      <c r="CE119" s="119"/>
      <c r="CF119" s="120"/>
      <c r="CG119" s="128"/>
      <c r="CH119" s="129"/>
      <c r="CI119" s="129"/>
      <c r="CJ119" s="129"/>
      <c r="CK119" s="129"/>
      <c r="CL119" s="129"/>
      <c r="CM119" s="129"/>
      <c r="CN119" s="129"/>
      <c r="CO119" s="129"/>
      <c r="CP119" s="130"/>
      <c r="CQ119" s="128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30"/>
    </row>
    <row r="120" spans="1:105" s="10" customFormat="1" ht="27.75" customHeight="1">
      <c r="A120" s="131" t="s">
        <v>261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3"/>
      <c r="AV120" s="219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1"/>
      <c r="BM120" s="118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20"/>
      <c r="BX120" s="118"/>
      <c r="BY120" s="119"/>
      <c r="BZ120" s="119"/>
      <c r="CA120" s="119"/>
      <c r="CB120" s="119"/>
      <c r="CC120" s="119"/>
      <c r="CD120" s="119"/>
      <c r="CE120" s="119"/>
      <c r="CF120" s="120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</row>
    <row r="121" spans="1:105" s="10" customFormat="1" ht="22.5" customHeight="1">
      <c r="A121" s="121" t="s">
        <v>189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2">
        <v>330</v>
      </c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</row>
    <row r="122" spans="1:105" s="10" customFormat="1" ht="27.75" customHeight="1">
      <c r="A122" s="121" t="s">
        <v>190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2">
        <v>340</v>
      </c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35">
        <f>SUM(BM123:BW129)</f>
        <v>8106000</v>
      </c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>
        <f>SUM(BX123:CF129)</f>
        <v>6542609.59</v>
      </c>
      <c r="BY122" s="135"/>
      <c r="BZ122" s="135"/>
      <c r="CA122" s="135"/>
      <c r="CB122" s="135"/>
      <c r="CC122" s="135"/>
      <c r="CD122" s="135"/>
      <c r="CE122" s="135"/>
      <c r="CF122" s="135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</row>
    <row r="123" spans="1:105" s="10" customFormat="1" ht="15" customHeight="1">
      <c r="A123" s="121" t="s">
        <v>191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2" t="s">
        <v>277</v>
      </c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3">
        <v>218000</v>
      </c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>
        <v>223213.3</v>
      </c>
      <c r="BY123" s="123"/>
      <c r="BZ123" s="123"/>
      <c r="CA123" s="123"/>
      <c r="CB123" s="123"/>
      <c r="CC123" s="123"/>
      <c r="CD123" s="123"/>
      <c r="CE123" s="123"/>
      <c r="CF123" s="123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</row>
    <row r="124" spans="1:105" s="10" customFormat="1" ht="15" customHeight="1">
      <c r="A124" s="121" t="s">
        <v>192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2" t="s">
        <v>276</v>
      </c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3">
        <v>18000</v>
      </c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>
        <v>131465.2</v>
      </c>
      <c r="BY124" s="123"/>
      <c r="BZ124" s="123"/>
      <c r="CA124" s="123"/>
      <c r="CB124" s="123"/>
      <c r="CC124" s="123"/>
      <c r="CD124" s="123"/>
      <c r="CE124" s="123"/>
      <c r="CF124" s="123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</row>
    <row r="125" spans="1:105" s="10" customFormat="1" ht="15" customHeight="1">
      <c r="A125" s="121" t="s">
        <v>193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2" t="s">
        <v>275</v>
      </c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3">
        <v>6300000</v>
      </c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>
        <v>4597460.5</v>
      </c>
      <c r="BY125" s="123"/>
      <c r="BZ125" s="123"/>
      <c r="CA125" s="123"/>
      <c r="CB125" s="123"/>
      <c r="CC125" s="123"/>
      <c r="CD125" s="123"/>
      <c r="CE125" s="123"/>
      <c r="CF125" s="123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</row>
    <row r="126" spans="1:105" s="10" customFormat="1" ht="15" customHeight="1">
      <c r="A126" s="121" t="s">
        <v>194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2" t="s">
        <v>278</v>
      </c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3">
        <v>170000</v>
      </c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>
        <v>144084.13</v>
      </c>
      <c r="BY126" s="123"/>
      <c r="BZ126" s="123"/>
      <c r="CA126" s="123"/>
      <c r="CB126" s="123"/>
      <c r="CC126" s="123"/>
      <c r="CD126" s="123"/>
      <c r="CE126" s="123"/>
      <c r="CF126" s="123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</row>
    <row r="127" spans="1:105" s="10" customFormat="1" ht="15" customHeight="1">
      <c r="A127" s="225" t="s">
        <v>310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7"/>
      <c r="AV127" s="125" t="s">
        <v>311</v>
      </c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7"/>
      <c r="BM127" s="118">
        <v>0</v>
      </c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20"/>
      <c r="BX127" s="228">
        <v>2682.24</v>
      </c>
      <c r="BY127" s="229"/>
      <c r="BZ127" s="229"/>
      <c r="CA127" s="229"/>
      <c r="CB127" s="229"/>
      <c r="CC127" s="229"/>
      <c r="CD127" s="229"/>
      <c r="CE127" s="229"/>
      <c r="CF127" s="230"/>
      <c r="CG127" s="128"/>
      <c r="CH127" s="129"/>
      <c r="CI127" s="129"/>
      <c r="CJ127" s="129"/>
      <c r="CK127" s="129"/>
      <c r="CL127" s="129"/>
      <c r="CM127" s="129"/>
      <c r="CN127" s="129"/>
      <c r="CO127" s="129"/>
      <c r="CP127" s="130"/>
      <c r="CQ127" s="128"/>
      <c r="CR127" s="129"/>
      <c r="CS127" s="129"/>
      <c r="CT127" s="129"/>
      <c r="CU127" s="129"/>
      <c r="CV127" s="129"/>
      <c r="CW127" s="129"/>
      <c r="CX127" s="130"/>
      <c r="CY127" s="48"/>
      <c r="CZ127" s="48"/>
      <c r="DA127" s="48"/>
    </row>
    <row r="128" spans="1:105" s="10" customFormat="1" ht="15" customHeight="1">
      <c r="A128" s="225" t="s">
        <v>312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7"/>
      <c r="AV128" s="125" t="s">
        <v>313</v>
      </c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7"/>
      <c r="BM128" s="118">
        <v>250000</v>
      </c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20"/>
      <c r="BX128" s="228">
        <v>299361.72</v>
      </c>
      <c r="BY128" s="229"/>
      <c r="BZ128" s="229"/>
      <c r="CA128" s="229"/>
      <c r="CB128" s="229"/>
      <c r="CC128" s="229"/>
      <c r="CD128" s="229"/>
      <c r="CE128" s="229"/>
      <c r="CF128" s="230"/>
      <c r="CG128" s="128"/>
      <c r="CH128" s="129"/>
      <c r="CI128" s="129"/>
      <c r="CJ128" s="129"/>
      <c r="CK128" s="129"/>
      <c r="CL128" s="129"/>
      <c r="CM128" s="129"/>
      <c r="CN128" s="129"/>
      <c r="CO128" s="129"/>
      <c r="CP128" s="130"/>
      <c r="CQ128" s="45"/>
      <c r="CR128" s="46"/>
      <c r="CS128" s="46"/>
      <c r="CT128" s="46"/>
      <c r="CU128" s="46"/>
      <c r="CV128" s="46"/>
      <c r="CW128" s="46"/>
      <c r="CX128" s="47"/>
      <c r="CY128" s="48"/>
      <c r="CZ128" s="48"/>
      <c r="DA128" s="48"/>
    </row>
    <row r="129" spans="1:105" s="10" customFormat="1" ht="15" customHeight="1">
      <c r="A129" s="121" t="s">
        <v>188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2" t="s">
        <v>274</v>
      </c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3">
        <v>1150000</v>
      </c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>
        <v>1144342.5</v>
      </c>
      <c r="BY129" s="123"/>
      <c r="BZ129" s="123"/>
      <c r="CA129" s="123"/>
      <c r="CB129" s="123"/>
      <c r="CC129" s="123"/>
      <c r="CD129" s="123"/>
      <c r="CE129" s="123"/>
      <c r="CF129" s="123"/>
      <c r="CG129" s="124">
        <v>7150</v>
      </c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>
        <v>7150</v>
      </c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</row>
    <row r="130" spans="1:105" s="10" customFormat="1" ht="15" customHeight="1">
      <c r="A130" s="121" t="s">
        <v>195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2">
        <v>500</v>
      </c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</row>
    <row r="131" spans="1:105" s="10" customFormat="1" ht="15" customHeight="1">
      <c r="A131" s="121" t="s">
        <v>153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</row>
    <row r="132" spans="1:105" s="10" customFormat="1" ht="24" customHeight="1">
      <c r="A132" s="121" t="s">
        <v>196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2">
        <v>520</v>
      </c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8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30"/>
    </row>
    <row r="133" spans="1:105" s="10" customFormat="1" ht="24" customHeight="1">
      <c r="A133" s="121" t="s">
        <v>197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2">
        <v>530</v>
      </c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</row>
    <row r="134" spans="1:105" s="10" customFormat="1" ht="15" customHeight="1">
      <c r="A134" s="121" t="s">
        <v>198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</row>
    <row r="135" spans="1:105" s="10" customFormat="1" ht="15" customHeight="1">
      <c r="A135" s="121" t="s">
        <v>199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2" t="s">
        <v>148</v>
      </c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8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30"/>
    </row>
    <row r="136" spans="1:105" s="10" customFormat="1" ht="15" customHeight="1">
      <c r="A136" s="121" t="s">
        <v>200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</row>
    <row r="137" spans="1:105" s="10" customFormat="1" ht="15" customHeight="1">
      <c r="A137" s="121" t="s">
        <v>153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</row>
    <row r="138" spans="1:105" s="10" customFormat="1" ht="25.5" customHeight="1">
      <c r="A138" s="121" t="s">
        <v>201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8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30"/>
    </row>
    <row r="139" spans="1:105" s="10" customFormat="1" ht="15" customHeight="1">
      <c r="A139" s="121" t="s">
        <v>202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2" t="s">
        <v>203</v>
      </c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</row>
    <row r="140" spans="1:105" s="10" customFormat="1" ht="15" customHeight="1">
      <c r="A140" s="121" t="s">
        <v>204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2" t="s">
        <v>205</v>
      </c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</row>
    <row r="141" spans="1:105" s="10" customFormat="1" ht="22.5" customHeight="1">
      <c r="A141" s="121" t="s">
        <v>206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2" t="s">
        <v>207</v>
      </c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8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30"/>
    </row>
    <row r="142" spans="1:105" s="10" customFormat="1" ht="15" customHeight="1">
      <c r="A142" s="121" t="s">
        <v>208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2" t="s">
        <v>209</v>
      </c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</row>
    <row r="143" spans="1:105" s="10" customFormat="1" ht="15" customHeight="1">
      <c r="A143" s="121" t="s">
        <v>210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2" t="s">
        <v>211</v>
      </c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</row>
    <row r="144" spans="1:105" ht="12.75" customHeight="1">
      <c r="A144" s="121" t="s">
        <v>182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2" t="s">
        <v>212</v>
      </c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8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30"/>
    </row>
    <row r="145" s="13" customFormat="1" ht="12.75" customHeight="1"/>
    <row r="146" spans="1:105" s="33" customFormat="1" ht="49.5" customHeight="1">
      <c r="A146" s="171" t="s">
        <v>50</v>
      </c>
      <c r="B146" s="172"/>
      <c r="C146" s="172"/>
      <c r="D146" s="172"/>
      <c r="E146" s="172"/>
      <c r="F146" s="172"/>
      <c r="G146" s="173"/>
      <c r="H146" s="165" t="s">
        <v>14</v>
      </c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7"/>
      <c r="BL146" s="174" t="s">
        <v>118</v>
      </c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6"/>
      <c r="BZ146" s="174" t="s">
        <v>119</v>
      </c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6"/>
      <c r="CN146" s="174" t="s">
        <v>120</v>
      </c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6"/>
    </row>
    <row r="147" spans="1:105" s="10" customFormat="1" ht="91.5" customHeight="1">
      <c r="A147" s="168" t="s">
        <v>88</v>
      </c>
      <c r="B147" s="168"/>
      <c r="C147" s="168"/>
      <c r="D147" s="168"/>
      <c r="E147" s="168"/>
      <c r="F147" s="168"/>
      <c r="G147" s="168"/>
      <c r="H147" s="38"/>
      <c r="I147" s="163" t="s">
        <v>258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4"/>
      <c r="BL147" s="165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7"/>
      <c r="BZ147" s="165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7"/>
      <c r="CN147" s="165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7"/>
    </row>
    <row r="148" spans="1:105" s="10" customFormat="1" ht="32.25" customHeight="1">
      <c r="A148" s="232" t="s">
        <v>226</v>
      </c>
      <c r="B148" s="233"/>
      <c r="C148" s="233"/>
      <c r="D148" s="233"/>
      <c r="E148" s="233"/>
      <c r="F148" s="233"/>
      <c r="G148" s="234"/>
      <c r="H148" s="231" t="s">
        <v>232</v>
      </c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4"/>
      <c r="BL148" s="165">
        <v>3</v>
      </c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7"/>
      <c r="BZ148" s="165">
        <v>100</v>
      </c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7"/>
      <c r="CN148" s="165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7"/>
    </row>
    <row r="149" spans="1:105" s="10" customFormat="1" ht="43.5" customHeight="1">
      <c r="A149" s="232" t="s">
        <v>224</v>
      </c>
      <c r="B149" s="233"/>
      <c r="C149" s="233"/>
      <c r="D149" s="233"/>
      <c r="E149" s="233"/>
      <c r="F149" s="233"/>
      <c r="G149" s="234"/>
      <c r="H149" s="231" t="s">
        <v>233</v>
      </c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4"/>
      <c r="BL149" s="165">
        <v>48</v>
      </c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7"/>
      <c r="BZ149" s="165">
        <v>100</v>
      </c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7"/>
      <c r="CN149" s="165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7"/>
    </row>
    <row r="150" spans="1:105" s="10" customFormat="1" ht="41.25" customHeight="1">
      <c r="A150" s="232" t="s">
        <v>225</v>
      </c>
      <c r="B150" s="233"/>
      <c r="C150" s="233"/>
      <c r="D150" s="233"/>
      <c r="E150" s="233"/>
      <c r="F150" s="233"/>
      <c r="G150" s="234"/>
      <c r="H150" s="231" t="s">
        <v>234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4"/>
      <c r="BL150" s="165">
        <v>3</v>
      </c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7"/>
      <c r="BZ150" s="165">
        <v>100</v>
      </c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7"/>
      <c r="CN150" s="165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7"/>
    </row>
    <row r="151" spans="1:105" s="10" customFormat="1" ht="12.75" customHeight="1">
      <c r="A151" s="232" t="s">
        <v>227</v>
      </c>
      <c r="B151" s="233"/>
      <c r="C151" s="233"/>
      <c r="D151" s="233"/>
      <c r="E151" s="233"/>
      <c r="F151" s="233"/>
      <c r="G151" s="234"/>
      <c r="H151" s="231" t="s">
        <v>235</v>
      </c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4"/>
      <c r="BL151" s="165">
        <v>5</v>
      </c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7"/>
      <c r="BZ151" s="165">
        <v>100</v>
      </c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7"/>
      <c r="CN151" s="165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7"/>
    </row>
    <row r="152" spans="1:105" s="10" customFormat="1" ht="42" customHeight="1">
      <c r="A152" s="232" t="s">
        <v>231</v>
      </c>
      <c r="B152" s="233"/>
      <c r="C152" s="233"/>
      <c r="D152" s="233"/>
      <c r="E152" s="233"/>
      <c r="F152" s="233"/>
      <c r="G152" s="234"/>
      <c r="H152" s="231" t="s">
        <v>236</v>
      </c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4"/>
      <c r="BL152" s="165">
        <v>5</v>
      </c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7"/>
      <c r="BZ152" s="165">
        <v>100</v>
      </c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7"/>
      <c r="CN152" s="165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7"/>
    </row>
    <row r="153" spans="1:105" s="10" customFormat="1" ht="58.5" customHeight="1">
      <c r="A153" s="232" t="s">
        <v>228</v>
      </c>
      <c r="B153" s="233"/>
      <c r="C153" s="233"/>
      <c r="D153" s="233"/>
      <c r="E153" s="233"/>
      <c r="F153" s="233"/>
      <c r="G153" s="234"/>
      <c r="H153" s="231" t="s">
        <v>237</v>
      </c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4"/>
      <c r="BL153" s="165">
        <v>5</v>
      </c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7"/>
      <c r="BZ153" s="165">
        <v>100</v>
      </c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7"/>
      <c r="CN153" s="165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7"/>
    </row>
    <row r="154" spans="1:105" s="10" customFormat="1" ht="30" customHeight="1">
      <c r="A154" s="168" t="s">
        <v>229</v>
      </c>
      <c r="B154" s="168"/>
      <c r="C154" s="168"/>
      <c r="D154" s="168"/>
      <c r="E154" s="168"/>
      <c r="F154" s="168"/>
      <c r="G154" s="168"/>
      <c r="H154" s="42"/>
      <c r="I154" s="163" t="s">
        <v>238</v>
      </c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4"/>
      <c r="BL154" s="170">
        <v>26</v>
      </c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>
        <v>100</v>
      </c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</row>
    <row r="155" spans="1:105" s="10" customFormat="1" ht="15" customHeight="1">
      <c r="A155" s="168" t="s">
        <v>230</v>
      </c>
      <c r="B155" s="168"/>
      <c r="C155" s="168"/>
      <c r="D155" s="168"/>
      <c r="E155" s="168"/>
      <c r="F155" s="168"/>
      <c r="G155" s="168"/>
      <c r="H155" s="42"/>
      <c r="I155" s="163" t="s">
        <v>239</v>
      </c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4"/>
      <c r="BL155" s="170">
        <v>2</v>
      </c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>
        <v>100</v>
      </c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</row>
    <row r="156" spans="1:105" s="10" customFormat="1" ht="31.5" customHeight="1">
      <c r="A156" s="168" t="s">
        <v>89</v>
      </c>
      <c r="B156" s="168"/>
      <c r="C156" s="168"/>
      <c r="D156" s="168"/>
      <c r="E156" s="168"/>
      <c r="F156" s="168"/>
      <c r="G156" s="168"/>
      <c r="H156" s="38"/>
      <c r="I156" s="163" t="s">
        <v>90</v>
      </c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4"/>
      <c r="BL156" s="169">
        <v>89585620</v>
      </c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</row>
  </sheetData>
  <sheetProtection/>
  <mergeCells count="782">
    <mergeCell ref="CG105:CP105"/>
    <mergeCell ref="CQ105:CX105"/>
    <mergeCell ref="A127:AU127"/>
    <mergeCell ref="AV127:BL127"/>
    <mergeCell ref="BM127:BW127"/>
    <mergeCell ref="BX127:CF127"/>
    <mergeCell ref="CG127:CP127"/>
    <mergeCell ref="CQ127:CX127"/>
    <mergeCell ref="B119:AU119"/>
    <mergeCell ref="AV119:BL119"/>
    <mergeCell ref="CQ93:CX93"/>
    <mergeCell ref="CG93:CP93"/>
    <mergeCell ref="A104:AU104"/>
    <mergeCell ref="AV104:BL104"/>
    <mergeCell ref="BM104:BW104"/>
    <mergeCell ref="BX104:CF104"/>
    <mergeCell ref="CG104:CP104"/>
    <mergeCell ref="CQ104:CX104"/>
    <mergeCell ref="A93:AU93"/>
    <mergeCell ref="AV93:BL93"/>
    <mergeCell ref="BX93:CF93"/>
    <mergeCell ref="A105:AU105"/>
    <mergeCell ref="AV105:BL105"/>
    <mergeCell ref="BM105:BW105"/>
    <mergeCell ref="BX105:CF105"/>
    <mergeCell ref="A102:AU102"/>
    <mergeCell ref="AV102:BL102"/>
    <mergeCell ref="BM102:BW102"/>
    <mergeCell ref="BX102:CF102"/>
    <mergeCell ref="A103:AU103"/>
    <mergeCell ref="CG119:CP119"/>
    <mergeCell ref="CQ119:DA119"/>
    <mergeCell ref="BM119:BW119"/>
    <mergeCell ref="BX119:CF119"/>
    <mergeCell ref="A150:G150"/>
    <mergeCell ref="A151:G151"/>
    <mergeCell ref="H150:BK150"/>
    <mergeCell ref="BL150:BY150"/>
    <mergeCell ref="BZ150:CM150"/>
    <mergeCell ref="CN150:DA150"/>
    <mergeCell ref="H151:BK151"/>
    <mergeCell ref="BL151:BY151"/>
    <mergeCell ref="BZ151:CM151"/>
    <mergeCell ref="CN151:DA151"/>
    <mergeCell ref="A148:G148"/>
    <mergeCell ref="H148:BK148"/>
    <mergeCell ref="BL148:BY148"/>
    <mergeCell ref="BZ148:CM148"/>
    <mergeCell ref="CN148:DA148"/>
    <mergeCell ref="A149:G149"/>
    <mergeCell ref="H149:BK149"/>
    <mergeCell ref="BL149:BY149"/>
    <mergeCell ref="BZ149:CM149"/>
    <mergeCell ref="CN149:DA149"/>
    <mergeCell ref="A152:G152"/>
    <mergeCell ref="A153:G153"/>
    <mergeCell ref="H152:BK152"/>
    <mergeCell ref="BL152:BY152"/>
    <mergeCell ref="BZ152:CM152"/>
    <mergeCell ref="CN152:DA152"/>
    <mergeCell ref="H153:BK153"/>
    <mergeCell ref="BL153:BY153"/>
    <mergeCell ref="BZ153:CM153"/>
    <mergeCell ref="CN153:DA153"/>
    <mergeCell ref="A141:AU141"/>
    <mergeCell ref="AV141:BL141"/>
    <mergeCell ref="BM141:BW141"/>
    <mergeCell ref="BX141:CF141"/>
    <mergeCell ref="CG141:CP141"/>
    <mergeCell ref="CQ141:DA141"/>
    <mergeCell ref="A140:AU140"/>
    <mergeCell ref="AV140:BL140"/>
    <mergeCell ref="BM140:BW140"/>
    <mergeCell ref="BX140:CF140"/>
    <mergeCell ref="CG140:CP140"/>
    <mergeCell ref="CQ140:DA140"/>
    <mergeCell ref="A139:AU139"/>
    <mergeCell ref="AV139:BL139"/>
    <mergeCell ref="BM139:BW139"/>
    <mergeCell ref="BX139:CF139"/>
    <mergeCell ref="CG139:CP139"/>
    <mergeCell ref="CQ139:DA139"/>
    <mergeCell ref="A138:AU138"/>
    <mergeCell ref="AV138:BL138"/>
    <mergeCell ref="BM138:BW138"/>
    <mergeCell ref="BX138:CF138"/>
    <mergeCell ref="CG138:CP138"/>
    <mergeCell ref="CQ138:DA138"/>
    <mergeCell ref="A137:AU137"/>
    <mergeCell ref="AV137:BL137"/>
    <mergeCell ref="BM137:BW137"/>
    <mergeCell ref="BX137:CF137"/>
    <mergeCell ref="CG137:CP137"/>
    <mergeCell ref="CQ137:DA137"/>
    <mergeCell ref="A136:AU136"/>
    <mergeCell ref="AV136:BL136"/>
    <mergeCell ref="BM136:BW136"/>
    <mergeCell ref="BX136:CF136"/>
    <mergeCell ref="CG136:CP136"/>
    <mergeCell ref="CQ136:DA136"/>
    <mergeCell ref="A135:AU135"/>
    <mergeCell ref="AV135:BL135"/>
    <mergeCell ref="BM135:BW135"/>
    <mergeCell ref="BX135:CF135"/>
    <mergeCell ref="CG135:CP135"/>
    <mergeCell ref="CQ135:DA135"/>
    <mergeCell ref="A134:AU134"/>
    <mergeCell ref="AV134:BL134"/>
    <mergeCell ref="BM134:BW134"/>
    <mergeCell ref="BX134:CF134"/>
    <mergeCell ref="CG134:CP134"/>
    <mergeCell ref="CQ134:DA134"/>
    <mergeCell ref="A133:AU133"/>
    <mergeCell ref="AV133:BL133"/>
    <mergeCell ref="BM133:BW133"/>
    <mergeCell ref="BX133:CF133"/>
    <mergeCell ref="CG133:CP133"/>
    <mergeCell ref="CQ133:DA133"/>
    <mergeCell ref="A132:AU132"/>
    <mergeCell ref="AV132:BL132"/>
    <mergeCell ref="BM132:BW132"/>
    <mergeCell ref="BX132:CF132"/>
    <mergeCell ref="CG132:CP132"/>
    <mergeCell ref="CQ132:DA132"/>
    <mergeCell ref="A131:AU131"/>
    <mergeCell ref="AV131:BL131"/>
    <mergeCell ref="BM131:BW131"/>
    <mergeCell ref="BX131:CF131"/>
    <mergeCell ref="CG131:CP131"/>
    <mergeCell ref="CQ131:DA131"/>
    <mergeCell ref="A130:AU130"/>
    <mergeCell ref="AV130:BL130"/>
    <mergeCell ref="BM130:BW130"/>
    <mergeCell ref="BX130:CF130"/>
    <mergeCell ref="CG130:CP130"/>
    <mergeCell ref="CQ130:DA130"/>
    <mergeCell ref="CG102:CP102"/>
    <mergeCell ref="CQ102:DA102"/>
    <mergeCell ref="A115:AU115"/>
    <mergeCell ref="AV115:BL115"/>
    <mergeCell ref="BM115:BW115"/>
    <mergeCell ref="BX115:CF115"/>
    <mergeCell ref="CG115:CP115"/>
    <mergeCell ref="CQ115:DA115"/>
    <mergeCell ref="A114:AU114"/>
    <mergeCell ref="AV114:BL114"/>
    <mergeCell ref="BM114:BW114"/>
    <mergeCell ref="BX114:CF114"/>
    <mergeCell ref="CG114:CP114"/>
    <mergeCell ref="CQ114:DA114"/>
    <mergeCell ref="A113:AU113"/>
    <mergeCell ref="AV113:BL113"/>
    <mergeCell ref="BM113:BW113"/>
    <mergeCell ref="BX113:CF113"/>
    <mergeCell ref="CG113:CP113"/>
    <mergeCell ref="CQ113:DA113"/>
    <mergeCell ref="A128:AU128"/>
    <mergeCell ref="AV128:BL128"/>
    <mergeCell ref="BX128:CF128"/>
    <mergeCell ref="CG128:CP128"/>
    <mergeCell ref="BM128:BW128"/>
    <mergeCell ref="A112:AU112"/>
    <mergeCell ref="AV112:BL112"/>
    <mergeCell ref="BM112:BW112"/>
    <mergeCell ref="BX112:CF112"/>
    <mergeCell ref="CG112:CP112"/>
    <mergeCell ref="CQ112:DA112"/>
    <mergeCell ref="A111:AU111"/>
    <mergeCell ref="AV111:BL111"/>
    <mergeCell ref="BM111:BW111"/>
    <mergeCell ref="BX111:CF111"/>
    <mergeCell ref="CG111:CP111"/>
    <mergeCell ref="CQ111:DA111"/>
    <mergeCell ref="A110:AU110"/>
    <mergeCell ref="AV110:BL110"/>
    <mergeCell ref="BM110:BW110"/>
    <mergeCell ref="BX110:CF110"/>
    <mergeCell ref="CG110:CP110"/>
    <mergeCell ref="CQ110:DA110"/>
    <mergeCell ref="A109:AU109"/>
    <mergeCell ref="AV109:BL109"/>
    <mergeCell ref="BM109:BW109"/>
    <mergeCell ref="BX109:CF109"/>
    <mergeCell ref="CG109:CP109"/>
    <mergeCell ref="CQ109:DA109"/>
    <mergeCell ref="A108:AU108"/>
    <mergeCell ref="AV108:BL108"/>
    <mergeCell ref="BM108:BW108"/>
    <mergeCell ref="BX108:CF108"/>
    <mergeCell ref="CG108:CP108"/>
    <mergeCell ref="CQ108:DA108"/>
    <mergeCell ref="A107:AU107"/>
    <mergeCell ref="AV107:BL107"/>
    <mergeCell ref="BM107:BW107"/>
    <mergeCell ref="BX107:CF107"/>
    <mergeCell ref="CG107:CP107"/>
    <mergeCell ref="CQ107:DA107"/>
    <mergeCell ref="A106:AU106"/>
    <mergeCell ref="AV106:BL106"/>
    <mergeCell ref="BM106:BW106"/>
    <mergeCell ref="BX106:CF106"/>
    <mergeCell ref="CG106:CP106"/>
    <mergeCell ref="CQ106:DA106"/>
    <mergeCell ref="AV103:BL103"/>
    <mergeCell ref="BM103:BW103"/>
    <mergeCell ref="BX103:CF103"/>
    <mergeCell ref="CG103:CP103"/>
    <mergeCell ref="CQ103:DA103"/>
    <mergeCell ref="A101:AU101"/>
    <mergeCell ref="AV101:BL101"/>
    <mergeCell ref="BM101:BW101"/>
    <mergeCell ref="BX101:CF101"/>
    <mergeCell ref="CG101:CP101"/>
    <mergeCell ref="CQ101:DA101"/>
    <mergeCell ref="A125:AU125"/>
    <mergeCell ref="AV125:BL125"/>
    <mergeCell ref="BM125:BW125"/>
    <mergeCell ref="BX125:CF125"/>
    <mergeCell ref="CG125:CP125"/>
    <mergeCell ref="CQ125:DA125"/>
    <mergeCell ref="A124:AU124"/>
    <mergeCell ref="AV124:BL124"/>
    <mergeCell ref="BM124:BW124"/>
    <mergeCell ref="BX124:CF124"/>
    <mergeCell ref="CG124:CP124"/>
    <mergeCell ref="CQ124:DA124"/>
    <mergeCell ref="A123:AU123"/>
    <mergeCell ref="AV123:BL123"/>
    <mergeCell ref="BM123:BW123"/>
    <mergeCell ref="BX123:CF123"/>
    <mergeCell ref="CG123:CP123"/>
    <mergeCell ref="CQ123:DA123"/>
    <mergeCell ref="A122:AU122"/>
    <mergeCell ref="AV122:BL122"/>
    <mergeCell ref="BM122:BW122"/>
    <mergeCell ref="BX122:CF122"/>
    <mergeCell ref="CG122:CP122"/>
    <mergeCell ref="CQ122:DA122"/>
    <mergeCell ref="A121:AU121"/>
    <mergeCell ref="AV121:BL121"/>
    <mergeCell ref="BM121:BW121"/>
    <mergeCell ref="BX121:CF121"/>
    <mergeCell ref="CG121:CP121"/>
    <mergeCell ref="CQ121:DA121"/>
    <mergeCell ref="A120:AU120"/>
    <mergeCell ref="AV120:BL120"/>
    <mergeCell ref="BM120:BW120"/>
    <mergeCell ref="BX120:CF120"/>
    <mergeCell ref="CG120:CP120"/>
    <mergeCell ref="CQ120:DA120"/>
    <mergeCell ref="A118:AU118"/>
    <mergeCell ref="AV118:BL118"/>
    <mergeCell ref="BM118:BW118"/>
    <mergeCell ref="BX118:CF118"/>
    <mergeCell ref="CG118:CP118"/>
    <mergeCell ref="CQ118:DA118"/>
    <mergeCell ref="A117:AU117"/>
    <mergeCell ref="AV117:BL117"/>
    <mergeCell ref="BM117:BW117"/>
    <mergeCell ref="BX117:CF117"/>
    <mergeCell ref="CG117:CP117"/>
    <mergeCell ref="CQ117:DA117"/>
    <mergeCell ref="A116:AU116"/>
    <mergeCell ref="AV116:BL116"/>
    <mergeCell ref="BM116:BW116"/>
    <mergeCell ref="BX116:CF116"/>
    <mergeCell ref="CG116:CP116"/>
    <mergeCell ref="CQ116:DA116"/>
    <mergeCell ref="A100:AU100"/>
    <mergeCell ref="AV100:BL100"/>
    <mergeCell ref="BM100:BW100"/>
    <mergeCell ref="BX100:CF100"/>
    <mergeCell ref="CG100:CP100"/>
    <mergeCell ref="CQ100:DA100"/>
    <mergeCell ref="A99:AU99"/>
    <mergeCell ref="AV99:BL99"/>
    <mergeCell ref="BM99:BW99"/>
    <mergeCell ref="BX99:CF99"/>
    <mergeCell ref="CG99:CP99"/>
    <mergeCell ref="CQ99:DA99"/>
    <mergeCell ref="A98:AU98"/>
    <mergeCell ref="AV98:BL98"/>
    <mergeCell ref="BM98:BW98"/>
    <mergeCell ref="BX98:CF98"/>
    <mergeCell ref="CG98:CP98"/>
    <mergeCell ref="CQ98:DA98"/>
    <mergeCell ref="A144:AU144"/>
    <mergeCell ref="AV144:BL144"/>
    <mergeCell ref="BM144:BW144"/>
    <mergeCell ref="BX144:CF144"/>
    <mergeCell ref="CG144:CP144"/>
    <mergeCell ref="CQ144:DA144"/>
    <mergeCell ref="A143:AU143"/>
    <mergeCell ref="AV143:BL143"/>
    <mergeCell ref="BM143:BW143"/>
    <mergeCell ref="BX143:CF143"/>
    <mergeCell ref="CG143:CP143"/>
    <mergeCell ref="CQ143:DA143"/>
    <mergeCell ref="A142:AU142"/>
    <mergeCell ref="AV142:BL142"/>
    <mergeCell ref="BM142:BW142"/>
    <mergeCell ref="BX142:CF142"/>
    <mergeCell ref="CG142:CP142"/>
    <mergeCell ref="CQ142:DA142"/>
    <mergeCell ref="A129:AU129"/>
    <mergeCell ref="AV129:BL129"/>
    <mergeCell ref="BM129:BW129"/>
    <mergeCell ref="BX129:CF129"/>
    <mergeCell ref="CG129:CP129"/>
    <mergeCell ref="CQ129:DA129"/>
    <mergeCell ref="A126:AU126"/>
    <mergeCell ref="AV126:BL126"/>
    <mergeCell ref="BM126:BW126"/>
    <mergeCell ref="BX126:CF126"/>
    <mergeCell ref="CG126:CP126"/>
    <mergeCell ref="CQ126:DA126"/>
    <mergeCell ref="CG94:CP94"/>
    <mergeCell ref="CQ94:DA94"/>
    <mergeCell ref="A96:AU96"/>
    <mergeCell ref="AV96:BL96"/>
    <mergeCell ref="BM96:BW96"/>
    <mergeCell ref="BX96:CF96"/>
    <mergeCell ref="CG96:CP96"/>
    <mergeCell ref="CQ96:DA96"/>
    <mergeCell ref="CQ95:DA95"/>
    <mergeCell ref="A92:AU92"/>
    <mergeCell ref="AV92:BL92"/>
    <mergeCell ref="BM92:BW92"/>
    <mergeCell ref="BX92:CF92"/>
    <mergeCell ref="CG92:CP92"/>
    <mergeCell ref="CQ92:DA92"/>
    <mergeCell ref="A91:AU91"/>
    <mergeCell ref="AV91:BL91"/>
    <mergeCell ref="BM91:BW91"/>
    <mergeCell ref="BX91:CF91"/>
    <mergeCell ref="CG91:CP91"/>
    <mergeCell ref="CQ91:DA91"/>
    <mergeCell ref="A90:AU90"/>
    <mergeCell ref="AV90:BL90"/>
    <mergeCell ref="BM90:BW90"/>
    <mergeCell ref="BX90:CF90"/>
    <mergeCell ref="CG90:CP90"/>
    <mergeCell ref="CQ90:DA90"/>
    <mergeCell ref="A89:AU89"/>
    <mergeCell ref="AV89:BL89"/>
    <mergeCell ref="BM89:BW89"/>
    <mergeCell ref="BX89:CF89"/>
    <mergeCell ref="CG89:CP89"/>
    <mergeCell ref="CQ89:DA89"/>
    <mergeCell ref="A88:AU88"/>
    <mergeCell ref="AV88:BL88"/>
    <mergeCell ref="BM88:BW88"/>
    <mergeCell ref="BX88:CF88"/>
    <mergeCell ref="CG88:CP88"/>
    <mergeCell ref="CQ88:DA88"/>
    <mergeCell ref="A87:AU87"/>
    <mergeCell ref="AV87:BL87"/>
    <mergeCell ref="BM87:BW87"/>
    <mergeCell ref="BX87:CF87"/>
    <mergeCell ref="CG87:CP87"/>
    <mergeCell ref="CQ87:DA87"/>
    <mergeCell ref="A86:AU86"/>
    <mergeCell ref="AV86:BL86"/>
    <mergeCell ref="BM86:BW86"/>
    <mergeCell ref="BX86:CF86"/>
    <mergeCell ref="CG86:CP86"/>
    <mergeCell ref="CQ86:DA86"/>
    <mergeCell ref="A85:AU85"/>
    <mergeCell ref="AV85:BL85"/>
    <mergeCell ref="BM85:BW85"/>
    <mergeCell ref="BX85:CF85"/>
    <mergeCell ref="CG85:CP85"/>
    <mergeCell ref="CQ85:DA85"/>
    <mergeCell ref="A84:AU84"/>
    <mergeCell ref="AV84:BL84"/>
    <mergeCell ref="BM84:BW84"/>
    <mergeCell ref="BX84:CF84"/>
    <mergeCell ref="CG84:CP84"/>
    <mergeCell ref="CQ84:DA84"/>
    <mergeCell ref="A83:AU83"/>
    <mergeCell ref="AV83:BL83"/>
    <mergeCell ref="BM83:BW83"/>
    <mergeCell ref="BX83:CF83"/>
    <mergeCell ref="CG83:CP83"/>
    <mergeCell ref="CQ83:DA83"/>
    <mergeCell ref="A82:AU82"/>
    <mergeCell ref="AV82:BL82"/>
    <mergeCell ref="BM82:BW82"/>
    <mergeCell ref="BX82:CF82"/>
    <mergeCell ref="CG82:CP82"/>
    <mergeCell ref="CQ82:DA82"/>
    <mergeCell ref="A81:AU81"/>
    <mergeCell ref="AV81:BL81"/>
    <mergeCell ref="BM81:BW81"/>
    <mergeCell ref="BX81:CF81"/>
    <mergeCell ref="CG81:CP81"/>
    <mergeCell ref="CQ81:DA81"/>
    <mergeCell ref="CQ80:DA80"/>
    <mergeCell ref="CG80:CP80"/>
    <mergeCell ref="BX80:CF80"/>
    <mergeCell ref="BM80:BW80"/>
    <mergeCell ref="AV80:BL80"/>
    <mergeCell ref="A80:AU80"/>
    <mergeCell ref="A79:AU79"/>
    <mergeCell ref="AV79:BL79"/>
    <mergeCell ref="BM79:BW79"/>
    <mergeCell ref="BX79:CF79"/>
    <mergeCell ref="CG79:CP79"/>
    <mergeCell ref="CQ79:DA79"/>
    <mergeCell ref="A78:AU78"/>
    <mergeCell ref="AV78:BL78"/>
    <mergeCell ref="BM78:BW78"/>
    <mergeCell ref="BX78:CF78"/>
    <mergeCell ref="CG78:CP78"/>
    <mergeCell ref="CQ78:DA78"/>
    <mergeCell ref="A77:AU77"/>
    <mergeCell ref="AV77:BL77"/>
    <mergeCell ref="BM77:BW77"/>
    <mergeCell ref="BX77:CF77"/>
    <mergeCell ref="CG77:CP77"/>
    <mergeCell ref="CQ77:DA77"/>
    <mergeCell ref="CG6:DA6"/>
    <mergeCell ref="A7:G7"/>
    <mergeCell ref="I7:AP7"/>
    <mergeCell ref="AQ7:BK7"/>
    <mergeCell ref="BL7:CF7"/>
    <mergeCell ref="CG7:DA7"/>
    <mergeCell ref="AQ5:BK5"/>
    <mergeCell ref="BL5:CF5"/>
    <mergeCell ref="A6:G6"/>
    <mergeCell ref="I6:AP6"/>
    <mergeCell ref="AQ6:BK6"/>
    <mergeCell ref="BL6:CF6"/>
    <mergeCell ref="B1:CZ1"/>
    <mergeCell ref="A3:G5"/>
    <mergeCell ref="H3:AP5"/>
    <mergeCell ref="AQ3:BK3"/>
    <mergeCell ref="BL3:CF3"/>
    <mergeCell ref="CG3:DA5"/>
    <mergeCell ref="AT4:BD4"/>
    <mergeCell ref="BE4:BH4"/>
    <mergeCell ref="BO4:BY4"/>
    <mergeCell ref="BZ4:CC4"/>
    <mergeCell ref="AQ12:DA12"/>
    <mergeCell ref="CG8:DA8"/>
    <mergeCell ref="A9:G9"/>
    <mergeCell ref="I9:AP9"/>
    <mergeCell ref="AQ9:BK9"/>
    <mergeCell ref="BL9:CF9"/>
    <mergeCell ref="CG9:DA9"/>
    <mergeCell ref="A8:G8"/>
    <mergeCell ref="I8:AP8"/>
    <mergeCell ref="AQ8:BK8"/>
    <mergeCell ref="BL8:CF8"/>
    <mergeCell ref="I10:AP10"/>
    <mergeCell ref="AQ10:BK10"/>
    <mergeCell ref="BL10:CF10"/>
    <mergeCell ref="CG10:DA10"/>
    <mergeCell ref="A11:G11"/>
    <mergeCell ref="I11:AP11"/>
    <mergeCell ref="AQ11:BK11"/>
    <mergeCell ref="BL11:CF11"/>
    <mergeCell ref="CG11:DA11"/>
    <mergeCell ref="A10:G10"/>
    <mergeCell ref="A14:G14"/>
    <mergeCell ref="I14:AP14"/>
    <mergeCell ref="AQ14:BK14"/>
    <mergeCell ref="BL14:CF14"/>
    <mergeCell ref="CG14:DA14"/>
    <mergeCell ref="CG13:DA13"/>
    <mergeCell ref="I13:AP13"/>
    <mergeCell ref="AQ13:BK13"/>
    <mergeCell ref="BL13:CF13"/>
    <mergeCell ref="A12:G12"/>
    <mergeCell ref="I12:AP12"/>
    <mergeCell ref="A13:G13"/>
    <mergeCell ref="CG15:DA15"/>
    <mergeCell ref="CG18:DA18"/>
    <mergeCell ref="A17:G17"/>
    <mergeCell ref="I17:AP17"/>
    <mergeCell ref="A18:G18"/>
    <mergeCell ref="I18:AP18"/>
    <mergeCell ref="AQ18:BK18"/>
    <mergeCell ref="A15:G15"/>
    <mergeCell ref="I15:AP15"/>
    <mergeCell ref="AQ15:BK15"/>
    <mergeCell ref="BL15:CF15"/>
    <mergeCell ref="AQ20:BK20"/>
    <mergeCell ref="BL20:CF20"/>
    <mergeCell ref="BL18:CF18"/>
    <mergeCell ref="CG20:DA22"/>
    <mergeCell ref="A16:G16"/>
    <mergeCell ref="I16:AP16"/>
    <mergeCell ref="AQ16:BK16"/>
    <mergeCell ref="BL16:CF16"/>
    <mergeCell ref="CG16:DA16"/>
    <mergeCell ref="AQ17:DA17"/>
    <mergeCell ref="BO21:BY21"/>
    <mergeCell ref="BZ21:CC21"/>
    <mergeCell ref="BL22:CF22"/>
    <mergeCell ref="A23:G23"/>
    <mergeCell ref="I23:AP23"/>
    <mergeCell ref="AQ23:BK23"/>
    <mergeCell ref="BL23:CF23"/>
    <mergeCell ref="CG23:DA23"/>
    <mergeCell ref="AT21:BD21"/>
    <mergeCell ref="BE21:BH21"/>
    <mergeCell ref="A20:G22"/>
    <mergeCell ref="H20:AP22"/>
    <mergeCell ref="AQ22:BK22"/>
    <mergeCell ref="A24:G24"/>
    <mergeCell ref="I24:AP24"/>
    <mergeCell ref="AQ24:BK24"/>
    <mergeCell ref="BL24:CF24"/>
    <mergeCell ref="CG24:DA24"/>
    <mergeCell ref="A25:G25"/>
    <mergeCell ref="I25:AP25"/>
    <mergeCell ref="AQ25:BK25"/>
    <mergeCell ref="BL25:CF25"/>
    <mergeCell ref="CG25:DA25"/>
    <mergeCell ref="A26:G26"/>
    <mergeCell ref="I26:AP26"/>
    <mergeCell ref="AQ26:BK26"/>
    <mergeCell ref="BL26:CF26"/>
    <mergeCell ref="CG26:DA26"/>
    <mergeCell ref="BX28:CA28"/>
    <mergeCell ref="CB28:CE28"/>
    <mergeCell ref="CG28:CP28"/>
    <mergeCell ref="CQ28:CR28"/>
    <mergeCell ref="CS28:CV28"/>
    <mergeCell ref="CW28:CZ28"/>
    <mergeCell ref="A28:G29"/>
    <mergeCell ref="H28:AP29"/>
    <mergeCell ref="AQ28:BE28"/>
    <mergeCell ref="BF28:BI28"/>
    <mergeCell ref="BL28:BU28"/>
    <mergeCell ref="BV28:BW28"/>
    <mergeCell ref="A30:G30"/>
    <mergeCell ref="I30:AP30"/>
    <mergeCell ref="AQ30:BK30"/>
    <mergeCell ref="BL30:CF30"/>
    <mergeCell ref="CG30:DA30"/>
    <mergeCell ref="A31:G31"/>
    <mergeCell ref="I31:AP31"/>
    <mergeCell ref="AQ31:BK31"/>
    <mergeCell ref="BL31:CF31"/>
    <mergeCell ref="CG31:DA31"/>
    <mergeCell ref="A32:G32"/>
    <mergeCell ref="I32:AP32"/>
    <mergeCell ref="AQ32:BK32"/>
    <mergeCell ref="BL32:CF32"/>
    <mergeCell ref="CG32:DA32"/>
    <mergeCell ref="A33:G33"/>
    <mergeCell ref="I33:AP33"/>
    <mergeCell ref="AQ33:BK33"/>
    <mergeCell ref="BL33:CF33"/>
    <mergeCell ref="CG33:DA33"/>
    <mergeCell ref="A37:G37"/>
    <mergeCell ref="I37:BK37"/>
    <mergeCell ref="BL37:DA37"/>
    <mergeCell ref="A38:G38"/>
    <mergeCell ref="I38:BK38"/>
    <mergeCell ref="BL38:DA38"/>
    <mergeCell ref="A35:G35"/>
    <mergeCell ref="H35:BK35"/>
    <mergeCell ref="BL35:DA35"/>
    <mergeCell ref="A36:G36"/>
    <mergeCell ref="I36:BK36"/>
    <mergeCell ref="BL36:DA36"/>
    <mergeCell ref="A39:G39"/>
    <mergeCell ref="I39:BK39"/>
    <mergeCell ref="BL39:DA39"/>
    <mergeCell ref="A40:G40"/>
    <mergeCell ref="I40:BK40"/>
    <mergeCell ref="BL40:DA40"/>
    <mergeCell ref="A146:G146"/>
    <mergeCell ref="H146:BK146"/>
    <mergeCell ref="BL146:BY146"/>
    <mergeCell ref="BZ146:CM146"/>
    <mergeCell ref="CN146:DA146"/>
    <mergeCell ref="BL155:BY155"/>
    <mergeCell ref="BZ155:CM155"/>
    <mergeCell ref="CN155:DA155"/>
    <mergeCell ref="A155:G155"/>
    <mergeCell ref="I155:BK155"/>
    <mergeCell ref="A156:G156"/>
    <mergeCell ref="I156:BK156"/>
    <mergeCell ref="BL156:DA156"/>
    <mergeCell ref="CN147:DA147"/>
    <mergeCell ref="BL154:BY154"/>
    <mergeCell ref="BZ154:CM154"/>
    <mergeCell ref="CN154:DA154"/>
    <mergeCell ref="A147:G147"/>
    <mergeCell ref="I147:BK147"/>
    <mergeCell ref="A154:G154"/>
    <mergeCell ref="I154:BK154"/>
    <mergeCell ref="BL147:BY147"/>
    <mergeCell ref="BZ147:CM147"/>
    <mergeCell ref="A52:AU52"/>
    <mergeCell ref="AV52:BL52"/>
    <mergeCell ref="BM52:BW52"/>
    <mergeCell ref="BX52:CF52"/>
    <mergeCell ref="CG52:CP52"/>
    <mergeCell ref="A54:AU54"/>
    <mergeCell ref="A61:AU61"/>
    <mergeCell ref="A51:AU51"/>
    <mergeCell ref="AV51:BL51"/>
    <mergeCell ref="BM51:BW51"/>
    <mergeCell ref="BX51:CF51"/>
    <mergeCell ref="CG51:CP51"/>
    <mergeCell ref="CQ51:DA51"/>
    <mergeCell ref="A50:AU50"/>
    <mergeCell ref="AV50:BL50"/>
    <mergeCell ref="BM50:BW50"/>
    <mergeCell ref="BX50:CF50"/>
    <mergeCell ref="CG50:CP50"/>
    <mergeCell ref="CQ50:DA50"/>
    <mergeCell ref="A49:AU49"/>
    <mergeCell ref="AV49:BL49"/>
    <mergeCell ref="BM49:BW49"/>
    <mergeCell ref="BX49:CF49"/>
    <mergeCell ref="CG49:CP49"/>
    <mergeCell ref="CQ49:DA49"/>
    <mergeCell ref="A42:DA43"/>
    <mergeCell ref="CQ46:DA46"/>
    <mergeCell ref="CG46:CP46"/>
    <mergeCell ref="BX46:CF46"/>
    <mergeCell ref="BM46:BW46"/>
    <mergeCell ref="AV44:BL46"/>
    <mergeCell ref="BM44:CF45"/>
    <mergeCell ref="CG44:DA45"/>
    <mergeCell ref="A44:AU46"/>
    <mergeCell ref="A47:AU47"/>
    <mergeCell ref="BM47:BW47"/>
    <mergeCell ref="BX47:CF47"/>
    <mergeCell ref="CG47:CP47"/>
    <mergeCell ref="CQ47:DA47"/>
    <mergeCell ref="AV47:BL47"/>
    <mergeCell ref="A48:AU48"/>
    <mergeCell ref="AV48:BL48"/>
    <mergeCell ref="BM48:BW48"/>
    <mergeCell ref="BX48:CF48"/>
    <mergeCell ref="CG48:CP48"/>
    <mergeCell ref="CQ48:DA48"/>
    <mergeCell ref="CQ52:DA52"/>
    <mergeCell ref="A53:AU53"/>
    <mergeCell ref="AV53:BL53"/>
    <mergeCell ref="BM53:BW53"/>
    <mergeCell ref="BX53:CF53"/>
    <mergeCell ref="CG53:CP53"/>
    <mergeCell ref="CQ53:DA53"/>
    <mergeCell ref="AV54:BL54"/>
    <mergeCell ref="BM54:BW54"/>
    <mergeCell ref="BX54:CF54"/>
    <mergeCell ref="CG54:CP54"/>
    <mergeCell ref="CQ54:DA54"/>
    <mergeCell ref="A55:AU55"/>
    <mergeCell ref="AV55:BL55"/>
    <mergeCell ref="BM55:BW55"/>
    <mergeCell ref="BX55:CF55"/>
    <mergeCell ref="CG55:CP55"/>
    <mergeCell ref="CQ55:DA55"/>
    <mergeCell ref="A56:AU56"/>
    <mergeCell ref="AV56:BL56"/>
    <mergeCell ref="BM56:BW56"/>
    <mergeCell ref="BX56:CF56"/>
    <mergeCell ref="CG56:CP56"/>
    <mergeCell ref="CQ56:DA56"/>
    <mergeCell ref="A57:AU57"/>
    <mergeCell ref="AV57:BL57"/>
    <mergeCell ref="BM57:BW57"/>
    <mergeCell ref="BX57:CF57"/>
    <mergeCell ref="CG57:CP57"/>
    <mergeCell ref="CQ57:DA57"/>
    <mergeCell ref="A58:AU58"/>
    <mergeCell ref="AV58:BL58"/>
    <mergeCell ref="BM58:BW58"/>
    <mergeCell ref="BX58:CF58"/>
    <mergeCell ref="CG58:CP58"/>
    <mergeCell ref="CQ58:DA58"/>
    <mergeCell ref="A59:AU59"/>
    <mergeCell ref="AV59:BL59"/>
    <mergeCell ref="BM59:BW59"/>
    <mergeCell ref="BX59:CF59"/>
    <mergeCell ref="CG59:CP59"/>
    <mergeCell ref="CQ59:DA59"/>
    <mergeCell ref="A60:AU60"/>
    <mergeCell ref="AV60:BL60"/>
    <mergeCell ref="BM60:BW60"/>
    <mergeCell ref="BX60:CF60"/>
    <mergeCell ref="CG60:CP60"/>
    <mergeCell ref="CQ60:DA60"/>
    <mergeCell ref="AV61:BL61"/>
    <mergeCell ref="BM61:BW61"/>
    <mergeCell ref="BX61:CF61"/>
    <mergeCell ref="CG61:CP61"/>
    <mergeCell ref="CQ61:DA61"/>
    <mergeCell ref="A62:DA63"/>
    <mergeCell ref="A64:AU66"/>
    <mergeCell ref="AV64:BL66"/>
    <mergeCell ref="BM64:CF65"/>
    <mergeCell ref="CG64:DA65"/>
    <mergeCell ref="BM66:BW66"/>
    <mergeCell ref="BX66:CF66"/>
    <mergeCell ref="CG66:CP66"/>
    <mergeCell ref="CQ66:DA66"/>
    <mergeCell ref="A67:AU67"/>
    <mergeCell ref="AV67:BL67"/>
    <mergeCell ref="BM67:BW67"/>
    <mergeCell ref="BX67:CF67"/>
    <mergeCell ref="CG67:CP67"/>
    <mergeCell ref="CQ67:DA67"/>
    <mergeCell ref="A68:AU68"/>
    <mergeCell ref="AV68:BL68"/>
    <mergeCell ref="BM68:BW68"/>
    <mergeCell ref="BX68:CF68"/>
    <mergeCell ref="CG68:CP68"/>
    <mergeCell ref="CQ68:DA68"/>
    <mergeCell ref="A69:AU69"/>
    <mergeCell ref="AV69:BL69"/>
    <mergeCell ref="BM69:BW69"/>
    <mergeCell ref="BX69:CF69"/>
    <mergeCell ref="CG69:CP69"/>
    <mergeCell ref="CQ69:DA69"/>
    <mergeCell ref="A70:AU70"/>
    <mergeCell ref="AV70:BL70"/>
    <mergeCell ref="BM70:BW70"/>
    <mergeCell ref="BX70:CF70"/>
    <mergeCell ref="CG70:CP70"/>
    <mergeCell ref="CQ70:DA70"/>
    <mergeCell ref="A71:AU71"/>
    <mergeCell ref="AV71:BL71"/>
    <mergeCell ref="BM71:BW71"/>
    <mergeCell ref="BX71:CF71"/>
    <mergeCell ref="CG71:CP71"/>
    <mergeCell ref="CQ71:DA71"/>
    <mergeCell ref="A72:AU72"/>
    <mergeCell ref="AV72:BL72"/>
    <mergeCell ref="BM72:BW72"/>
    <mergeCell ref="BX72:CF72"/>
    <mergeCell ref="CG72:CP72"/>
    <mergeCell ref="CQ72:DA72"/>
    <mergeCell ref="A73:AU73"/>
    <mergeCell ref="AV73:BL73"/>
    <mergeCell ref="BM73:BW73"/>
    <mergeCell ref="BX73:CF73"/>
    <mergeCell ref="CG73:CP73"/>
    <mergeCell ref="CQ73:DA73"/>
    <mergeCell ref="A74:AU74"/>
    <mergeCell ref="AV74:BL74"/>
    <mergeCell ref="BM74:BW74"/>
    <mergeCell ref="BX74:CF74"/>
    <mergeCell ref="CG74:CP74"/>
    <mergeCell ref="CQ74:DA74"/>
    <mergeCell ref="A75:AU75"/>
    <mergeCell ref="AV75:BL75"/>
    <mergeCell ref="BM75:BW75"/>
    <mergeCell ref="BX75:CF75"/>
    <mergeCell ref="CG75:CP75"/>
    <mergeCell ref="CQ75:DA75"/>
    <mergeCell ref="CQ76:DA76"/>
    <mergeCell ref="A76:AU76"/>
    <mergeCell ref="AV76:BL76"/>
    <mergeCell ref="BM76:BW76"/>
    <mergeCell ref="BX76:CF76"/>
    <mergeCell ref="CG76:CP76"/>
    <mergeCell ref="A97:AU97"/>
    <mergeCell ref="AV97:BL97"/>
    <mergeCell ref="BM97:BW97"/>
    <mergeCell ref="BX97:CF97"/>
    <mergeCell ref="CQ97:DA97"/>
    <mergeCell ref="CG97:CP97"/>
    <mergeCell ref="BM93:BW93"/>
    <mergeCell ref="A95:AU95"/>
    <mergeCell ref="AV95:BL95"/>
    <mergeCell ref="BM95:BW95"/>
    <mergeCell ref="BX95:CF95"/>
    <mergeCell ref="CG95:CP95"/>
    <mergeCell ref="A94:AU94"/>
    <mergeCell ref="AV94:BL94"/>
    <mergeCell ref="BM94:BW94"/>
    <mergeCell ref="BX94:CF9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A22"/>
  <sheetViews>
    <sheetView tabSelected="1" zoomScalePageLayoutView="0" workbookViewId="0" topLeftCell="A16">
      <selection activeCell="DK20" sqref="DK20"/>
    </sheetView>
  </sheetViews>
  <sheetFormatPr defaultColWidth="0.875" defaultRowHeight="12.75" customHeight="1"/>
  <cols>
    <col min="1" max="10" width="0.875" style="2" customWidth="1"/>
    <col min="11" max="11" width="9.875" style="2" bestFit="1" customWidth="1"/>
    <col min="12" max="61" width="0.875" style="2" customWidth="1"/>
    <col min="62" max="62" width="3.25390625" style="2" customWidth="1"/>
    <col min="63" max="63" width="0.875" style="2" customWidth="1"/>
    <col min="64" max="16384" width="0.875" style="2" customWidth="1"/>
  </cols>
  <sheetData>
    <row r="1" ht="3" customHeight="1"/>
    <row r="2" spans="1:105" s="23" customFormat="1" ht="15.7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</row>
    <row r="3" s="13" customFormat="1" ht="9.75" customHeight="1"/>
    <row r="4" spans="1:105" s="13" customFormat="1" ht="15.75">
      <c r="A4" s="68" t="s">
        <v>50</v>
      </c>
      <c r="B4" s="69"/>
      <c r="C4" s="69"/>
      <c r="D4" s="69"/>
      <c r="E4" s="69"/>
      <c r="F4" s="69"/>
      <c r="G4" s="70"/>
      <c r="H4" s="77" t="s">
        <v>14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9"/>
      <c r="BL4" s="86" t="s">
        <v>51</v>
      </c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8"/>
      <c r="CG4" s="86" t="s">
        <v>51</v>
      </c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8"/>
    </row>
    <row r="5" spans="1:105" s="13" customFormat="1" ht="15.75" customHeight="1">
      <c r="A5" s="71"/>
      <c r="B5" s="72"/>
      <c r="C5" s="72"/>
      <c r="D5" s="72"/>
      <c r="E5" s="72"/>
      <c r="F5" s="72"/>
      <c r="G5" s="73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2"/>
      <c r="BL5" s="14"/>
      <c r="BM5" s="10"/>
      <c r="BN5" s="10"/>
      <c r="BO5" s="89" t="s">
        <v>319</v>
      </c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0"/>
      <c r="CB5" s="90"/>
      <c r="CC5" s="90"/>
      <c r="CD5" s="15"/>
      <c r="CE5" s="16"/>
      <c r="CF5" s="17"/>
      <c r="CG5" s="14"/>
      <c r="CH5" s="10"/>
      <c r="CI5" s="10"/>
      <c r="CJ5" s="89" t="s">
        <v>323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90"/>
      <c r="CV5" s="90"/>
      <c r="CW5" s="90"/>
      <c r="CX5" s="90"/>
      <c r="CY5" s="16"/>
      <c r="CZ5" s="16"/>
      <c r="DA5" s="17"/>
    </row>
    <row r="6" spans="1:105" s="13" customFormat="1" ht="3" customHeight="1">
      <c r="A6" s="74"/>
      <c r="B6" s="75"/>
      <c r="C6" s="75"/>
      <c r="D6" s="75"/>
      <c r="E6" s="75"/>
      <c r="F6" s="75"/>
      <c r="G6" s="76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34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6"/>
      <c r="CG6" s="34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6"/>
    </row>
    <row r="7" spans="1:105" s="13" customFormat="1" ht="48" customHeight="1">
      <c r="A7" s="55" t="s">
        <v>92</v>
      </c>
      <c r="B7" s="56"/>
      <c r="C7" s="56"/>
      <c r="D7" s="56"/>
      <c r="E7" s="56"/>
      <c r="F7" s="56"/>
      <c r="G7" s="57"/>
      <c r="H7" s="12"/>
      <c r="I7" s="235" t="s">
        <v>93</v>
      </c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37"/>
      <c r="BL7" s="52" t="s">
        <v>314</v>
      </c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4"/>
      <c r="CG7" s="52" t="s">
        <v>324</v>
      </c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4"/>
    </row>
    <row r="8" spans="1:105" s="13" customFormat="1" ht="63.75" customHeight="1">
      <c r="A8" s="55" t="s">
        <v>94</v>
      </c>
      <c r="B8" s="56"/>
      <c r="C8" s="56"/>
      <c r="D8" s="56"/>
      <c r="E8" s="56"/>
      <c r="F8" s="56"/>
      <c r="G8" s="57"/>
      <c r="H8" s="12"/>
      <c r="I8" s="235" t="s">
        <v>95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37"/>
      <c r="BL8" s="52">
        <v>0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4"/>
      <c r="CG8" s="52">
        <v>0</v>
      </c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4"/>
    </row>
    <row r="9" spans="1:105" s="13" customFormat="1" ht="63.75" customHeight="1">
      <c r="A9" s="55" t="s">
        <v>96</v>
      </c>
      <c r="B9" s="56"/>
      <c r="C9" s="56"/>
      <c r="D9" s="56"/>
      <c r="E9" s="56"/>
      <c r="F9" s="56"/>
      <c r="G9" s="57"/>
      <c r="H9" s="12"/>
      <c r="I9" s="235" t="s">
        <v>97</v>
      </c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37"/>
      <c r="BL9" s="52">
        <v>0</v>
      </c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>
        <v>0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4"/>
    </row>
    <row r="10" spans="1:105" s="13" customFormat="1" ht="48" customHeight="1">
      <c r="A10" s="55" t="s">
        <v>98</v>
      </c>
      <c r="B10" s="56"/>
      <c r="C10" s="56"/>
      <c r="D10" s="56"/>
      <c r="E10" s="56"/>
      <c r="F10" s="56"/>
      <c r="G10" s="57"/>
      <c r="H10" s="12"/>
      <c r="I10" s="235" t="s">
        <v>99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37"/>
      <c r="BL10" s="52" t="s">
        <v>316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325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4"/>
    </row>
    <row r="11" spans="1:105" s="13" customFormat="1" ht="63.75" customHeight="1">
      <c r="A11" s="55" t="s">
        <v>100</v>
      </c>
      <c r="B11" s="56"/>
      <c r="C11" s="56"/>
      <c r="D11" s="56"/>
      <c r="E11" s="56"/>
      <c r="F11" s="56"/>
      <c r="G11" s="57"/>
      <c r="H11" s="12"/>
      <c r="I11" s="235" t="s">
        <v>101</v>
      </c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37"/>
      <c r="BL11" s="52">
        <v>0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4"/>
      <c r="CG11" s="52">
        <v>0</v>
      </c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 s="13" customFormat="1" ht="63.75" customHeight="1">
      <c r="A12" s="55" t="s">
        <v>102</v>
      </c>
      <c r="B12" s="56"/>
      <c r="C12" s="56"/>
      <c r="D12" s="56"/>
      <c r="E12" s="56"/>
      <c r="F12" s="56"/>
      <c r="G12" s="57"/>
      <c r="H12" s="12"/>
      <c r="I12" s="235" t="s">
        <v>103</v>
      </c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37"/>
      <c r="BL12" s="52">
        <v>0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4"/>
      <c r="CG12" s="52">
        <v>0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4"/>
    </row>
    <row r="13" spans="1:105" s="13" customFormat="1" ht="48" customHeight="1">
      <c r="A13" s="55" t="s">
        <v>104</v>
      </c>
      <c r="B13" s="56"/>
      <c r="C13" s="56"/>
      <c r="D13" s="56"/>
      <c r="E13" s="56"/>
      <c r="F13" s="56"/>
      <c r="G13" s="57"/>
      <c r="H13" s="12"/>
      <c r="I13" s="235" t="s">
        <v>105</v>
      </c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37"/>
      <c r="BL13" s="52">
        <v>7522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4"/>
      <c r="CG13" s="52">
        <v>7522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4"/>
    </row>
    <row r="14" spans="1:105" s="13" customFormat="1" ht="63.75" customHeight="1">
      <c r="A14" s="55" t="s">
        <v>106</v>
      </c>
      <c r="B14" s="56"/>
      <c r="C14" s="56"/>
      <c r="D14" s="56"/>
      <c r="E14" s="56"/>
      <c r="F14" s="56"/>
      <c r="G14" s="57"/>
      <c r="H14" s="12"/>
      <c r="I14" s="235" t="s">
        <v>107</v>
      </c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37"/>
      <c r="BL14" s="52">
        <v>0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4"/>
      <c r="CG14" s="52">
        <v>0</v>
      </c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4"/>
    </row>
    <row r="15" spans="1:105" s="13" customFormat="1" ht="63.75" customHeight="1">
      <c r="A15" s="55" t="s">
        <v>108</v>
      </c>
      <c r="B15" s="56"/>
      <c r="C15" s="56"/>
      <c r="D15" s="56"/>
      <c r="E15" s="56"/>
      <c r="F15" s="56"/>
      <c r="G15" s="57"/>
      <c r="H15" s="12"/>
      <c r="I15" s="235" t="s">
        <v>109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37"/>
      <c r="BL15" s="52">
        <v>0</v>
      </c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4"/>
      <c r="CG15" s="52">
        <v>0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4"/>
    </row>
    <row r="16" spans="1:105" s="13" customFormat="1" ht="49.5" customHeight="1">
      <c r="A16" s="141" t="s">
        <v>110</v>
      </c>
      <c r="B16" s="141"/>
      <c r="C16" s="141"/>
      <c r="D16" s="141"/>
      <c r="E16" s="141"/>
      <c r="F16" s="141"/>
      <c r="G16" s="141"/>
      <c r="H16" s="24"/>
      <c r="I16" s="235" t="s">
        <v>121</v>
      </c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37"/>
      <c r="BL16" s="52">
        <v>13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4"/>
      <c r="CG16" s="52">
        <v>13</v>
      </c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</row>
    <row r="17" spans="1:105" s="13" customFormat="1" ht="63.75" customHeight="1">
      <c r="A17" s="55" t="s">
        <v>112</v>
      </c>
      <c r="B17" s="56"/>
      <c r="C17" s="56"/>
      <c r="D17" s="56"/>
      <c r="E17" s="56"/>
      <c r="F17" s="56"/>
      <c r="G17" s="57"/>
      <c r="H17" s="12"/>
      <c r="I17" s="235" t="s">
        <v>111</v>
      </c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37"/>
      <c r="BL17" s="52">
        <v>0</v>
      </c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4"/>
      <c r="CG17" s="52">
        <v>0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4"/>
    </row>
    <row r="18" spans="1:105" s="13" customFormat="1" ht="96" customHeight="1">
      <c r="A18" s="55" t="s">
        <v>113</v>
      </c>
      <c r="B18" s="56"/>
      <c r="C18" s="56"/>
      <c r="D18" s="56"/>
      <c r="E18" s="56"/>
      <c r="F18" s="56"/>
      <c r="G18" s="57"/>
      <c r="H18" s="12"/>
      <c r="I18" s="235" t="s">
        <v>122</v>
      </c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37"/>
      <c r="BL18" s="52">
        <v>0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4"/>
      <c r="CG18" s="52">
        <v>0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4"/>
    </row>
    <row r="19" spans="1:105" s="13" customFormat="1" ht="80.25" customHeight="1">
      <c r="A19" s="55" t="s">
        <v>115</v>
      </c>
      <c r="B19" s="56"/>
      <c r="C19" s="56"/>
      <c r="D19" s="56"/>
      <c r="E19" s="56"/>
      <c r="F19" s="56"/>
      <c r="G19" s="57"/>
      <c r="H19" s="12"/>
      <c r="I19" s="235" t="s">
        <v>114</v>
      </c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37"/>
      <c r="BL19" s="52">
        <v>0</v>
      </c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4"/>
      <c r="CG19" s="52">
        <v>0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4"/>
    </row>
    <row r="20" spans="1:105" s="13" customFormat="1" ht="63.75" customHeight="1">
      <c r="A20" s="55" t="s">
        <v>117</v>
      </c>
      <c r="B20" s="56"/>
      <c r="C20" s="56"/>
      <c r="D20" s="56"/>
      <c r="E20" s="56"/>
      <c r="F20" s="56"/>
      <c r="G20" s="57"/>
      <c r="H20" s="12"/>
      <c r="I20" s="235" t="s">
        <v>116</v>
      </c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37"/>
      <c r="BL20" s="52" t="s">
        <v>317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4"/>
      <c r="CG20" s="52" t="s">
        <v>326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4"/>
    </row>
    <row r="22" ht="12.75" customHeight="1">
      <c r="K22" s="43">
        <v>2022</v>
      </c>
    </row>
  </sheetData>
  <sheetProtection/>
  <mergeCells count="65">
    <mergeCell ref="A2:DA2"/>
    <mergeCell ref="A4:G6"/>
    <mergeCell ref="H4:BK6"/>
    <mergeCell ref="BL4:CF4"/>
    <mergeCell ref="CG4:DA4"/>
    <mergeCell ref="BO5:BY5"/>
    <mergeCell ref="BZ5:CC5"/>
    <mergeCell ref="CJ5:CT5"/>
    <mergeCell ref="CU5:CX5"/>
    <mergeCell ref="A7:G7"/>
    <mergeCell ref="I7:BJ7"/>
    <mergeCell ref="BL7:CF7"/>
    <mergeCell ref="CG7:DA7"/>
    <mergeCell ref="A8:G8"/>
    <mergeCell ref="I8:BJ8"/>
    <mergeCell ref="BL8:CF8"/>
    <mergeCell ref="CG8:DA8"/>
    <mergeCell ref="A9:G9"/>
    <mergeCell ref="I9:BJ9"/>
    <mergeCell ref="BL9:CF9"/>
    <mergeCell ref="CG9:DA9"/>
    <mergeCell ref="A10:G10"/>
    <mergeCell ref="I10:BJ10"/>
    <mergeCell ref="BL10:CF10"/>
    <mergeCell ref="CG10:DA10"/>
    <mergeCell ref="BL14:CF14"/>
    <mergeCell ref="CG14:DA14"/>
    <mergeCell ref="A11:G11"/>
    <mergeCell ref="I11:BJ11"/>
    <mergeCell ref="BL11:CF11"/>
    <mergeCell ref="CG11:DA11"/>
    <mergeCell ref="A12:G12"/>
    <mergeCell ref="I12:BJ12"/>
    <mergeCell ref="BL12:CF12"/>
    <mergeCell ref="CG12:DA12"/>
    <mergeCell ref="BL17:CF17"/>
    <mergeCell ref="CG17:DA17"/>
    <mergeCell ref="A16:G16"/>
    <mergeCell ref="I16:BJ16"/>
    <mergeCell ref="A13:G13"/>
    <mergeCell ref="I13:BJ13"/>
    <mergeCell ref="BL13:CF13"/>
    <mergeCell ref="CG13:DA13"/>
    <mergeCell ref="A14:G14"/>
    <mergeCell ref="I14:BJ14"/>
    <mergeCell ref="BL18:CF18"/>
    <mergeCell ref="CG18:DA18"/>
    <mergeCell ref="A19:G19"/>
    <mergeCell ref="I19:BJ19"/>
    <mergeCell ref="A15:G15"/>
    <mergeCell ref="I15:BJ15"/>
    <mergeCell ref="BL15:CF15"/>
    <mergeCell ref="CG15:DA15"/>
    <mergeCell ref="A17:G17"/>
    <mergeCell ref="I17:BJ17"/>
    <mergeCell ref="BL19:CF19"/>
    <mergeCell ref="CG19:DA19"/>
    <mergeCell ref="BL16:CF16"/>
    <mergeCell ref="CG16:DA16"/>
    <mergeCell ref="A20:G20"/>
    <mergeCell ref="I20:BJ20"/>
    <mergeCell ref="BL20:CF20"/>
    <mergeCell ref="CG20:DA20"/>
    <mergeCell ref="A18:G18"/>
    <mergeCell ref="I18:BJ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Валентина</cp:lastModifiedBy>
  <cp:lastPrinted>2022-03-15T09:58:40Z</cp:lastPrinted>
  <dcterms:created xsi:type="dcterms:W3CDTF">2011-05-18T11:03:26Z</dcterms:created>
  <dcterms:modified xsi:type="dcterms:W3CDTF">2023-03-06T12:44:27Z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